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KnarikMkrtchyan\BREN Project\Project Application Call Package\Documents\"/>
    </mc:Choice>
  </mc:AlternateContent>
  <xr:revisionPtr revIDLastSave="0" documentId="13_ncr:1_{6835D9FC-0453-4193-90B1-E9DD5924860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Բյուջե" sheetId="1" r:id="rId1"/>
    <sheet name="Բյուջեի ուղեցույ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iHEJ7qkHQVE2ZbjofEW/7A07jurQ=="/>
    </ext>
  </extLst>
</workbook>
</file>

<file path=xl/calcChain.xml><?xml version="1.0" encoding="utf-8"?>
<calcChain xmlns="http://schemas.openxmlformats.org/spreadsheetml/2006/main">
  <c r="F93" i="1" l="1"/>
  <c r="F92" i="1"/>
  <c r="F91" i="1"/>
  <c r="F90" i="1"/>
  <c r="F89" i="1"/>
  <c r="F88" i="1"/>
  <c r="F87" i="1"/>
  <c r="F86" i="1"/>
  <c r="F85" i="1"/>
  <c r="F84" i="1"/>
  <c r="F83" i="1"/>
  <c r="F82" i="1"/>
  <c r="F94" i="1" s="1"/>
  <c r="F81" i="1"/>
  <c r="F80" i="1"/>
  <c r="F76" i="1"/>
  <c r="F75" i="1"/>
  <c r="F74" i="1"/>
  <c r="F73" i="1"/>
  <c r="F72" i="1"/>
  <c r="F71" i="1"/>
  <c r="F77" i="1" s="1"/>
  <c r="F67" i="1"/>
  <c r="F66" i="1"/>
  <c r="F65" i="1"/>
  <c r="F64" i="1"/>
  <c r="F63" i="1"/>
  <c r="F62" i="1"/>
  <c r="F68" i="1" s="1"/>
  <c r="F61" i="1"/>
  <c r="F57" i="1"/>
  <c r="F56" i="1"/>
  <c r="F55" i="1"/>
  <c r="F54" i="1"/>
  <c r="F53" i="1"/>
  <c r="F52" i="1"/>
  <c r="F51" i="1"/>
  <c r="F50" i="1"/>
  <c r="F46" i="1"/>
  <c r="F45" i="1"/>
  <c r="F44" i="1"/>
  <c r="F43" i="1"/>
  <c r="F42" i="1"/>
  <c r="F38" i="1"/>
  <c r="F37" i="1"/>
  <c r="F36" i="1"/>
  <c r="F35" i="1"/>
  <c r="F34" i="1"/>
  <c r="F33" i="1"/>
  <c r="F29" i="1"/>
  <c r="F28" i="1"/>
  <c r="F30" i="1" s="1"/>
  <c r="F24" i="1"/>
  <c r="F23" i="1"/>
  <c r="F22" i="1"/>
  <c r="F21" i="1"/>
  <c r="F20" i="1"/>
  <c r="F19" i="1"/>
  <c r="F18" i="1"/>
  <c r="F17" i="1"/>
  <c r="F25" i="1" s="1"/>
  <c r="F47" i="1" l="1"/>
  <c r="F58" i="1"/>
  <c r="F39" i="1"/>
  <c r="F96" i="1"/>
</calcChain>
</file>

<file path=xl/sharedStrings.xml><?xml version="1.0" encoding="utf-8"?>
<sst xmlns="http://schemas.openxmlformats.org/spreadsheetml/2006/main" count="146" uniqueCount="93">
  <si>
    <t xml:space="preserve">ՀԱՎԵԼՎԱԾ1 - Բյուջեի ձևանմուշ / ATTACHMENT 1 - Budget template </t>
  </si>
  <si>
    <t>Կազմակերպության անվանումը / Name of the Organisation</t>
  </si>
  <si>
    <t>Բյուջե / Budget</t>
  </si>
  <si>
    <t>* Խնդրում ենք նկատի ունենալ, որ բյուջեի` ստորև թվարկված հատուկ կետերը ներկայացված են որպես օրինակ: Հայտատուները պետք է փոխեն և ավելացնեն բյուջեի այս տողերը՝ ելնելով իրենց ծրագրին հատուկ կարիքներից: Բյուջեի արժույթը պետք է ներկայացված լինի անգլիական ֆունտ ստերլինգով (GBP):</t>
  </si>
  <si>
    <t>Բյուջեի ծածկագիր/ Budget Code</t>
  </si>
  <si>
    <t>Մեկ միավորի արժեքը ֆունտ ստերլինգով (GBP)/ Cost Per Unit (GBP)</t>
  </si>
  <si>
    <t>Միավոր / Unit</t>
  </si>
  <si>
    <t>Միավորների քանակը / Number of Units</t>
  </si>
  <si>
    <t xml:space="preserve">Ընդամենը ֆունտ ստերլինգ (GBP) / Total GBP </t>
  </si>
  <si>
    <t>1. Աշխատավարձեր / Salaries</t>
  </si>
  <si>
    <t>1.1 Ծրագրի ղեկավար / Project Manager (50%)</t>
  </si>
  <si>
    <t>Ամիս / Month</t>
  </si>
  <si>
    <t>1.2 Ծրագրի համակարգող  /Project Coordinator (50%)</t>
  </si>
  <si>
    <t>1.3 Ծրագրի օգնական / Project Assistant  (100%)</t>
  </si>
  <si>
    <t>1.4 Ծրագրի իրավաբան / Project Lawyer (80%)</t>
  </si>
  <si>
    <t xml:space="preserve">1.5 Հաղորդակցության մենեջեր / Communications Manager (50%) </t>
  </si>
  <si>
    <t xml:space="preserve">1.6 Ֆինանսների կառավարիչ / Finance Manager (50%) </t>
  </si>
  <si>
    <t>1.7 …..</t>
  </si>
  <si>
    <t xml:space="preserve">Աշխատավարձերի ենթաընդհանուր արժեք / Subtotal for Salaries </t>
  </si>
  <si>
    <t>2. Վարձակալություն և կոմունալ ծառայություններ / Rent and Utilities</t>
  </si>
  <si>
    <t xml:space="preserve">2.1 Գրասենյակի վարձակալություն / Office rent </t>
  </si>
  <si>
    <t>2.2 Կոմունալ ծառայություններ / Utilities</t>
  </si>
  <si>
    <t xml:space="preserve">Վարձակալության և կոմունալ ծառայությունների ենթաընդհանուր արժեք / Subtotal for rent and utilities </t>
  </si>
  <si>
    <t xml:space="preserve">3. Մատակարարումներ / Supplies </t>
  </si>
  <si>
    <t>3.1 Գրենական պիտույքներ / Stationary</t>
  </si>
  <si>
    <t>3.2 Գրասենյակային մաքրման պարագաներ / Office cleaning supplies</t>
  </si>
  <si>
    <t>3.3 Գրասենյակային հյուրասիրություն (ջուր, թեյ, սուրճ, շաքարավազ) / Office catering  (water, tea, coffee, sugar)</t>
  </si>
  <si>
    <t>3.4 Տպիչի քարթրիջ / Printer cartridge</t>
  </si>
  <si>
    <t>3.5 ……</t>
  </si>
  <si>
    <t>Մատակարարումների ենթաընդհանուր արժեք / Subtotal for supplies</t>
  </si>
  <si>
    <t xml:space="preserve">4. Սարքավորումներ  / Equipment </t>
  </si>
  <si>
    <t>4.1 Համակարգչային պարագաներ / Computer accessories</t>
  </si>
  <si>
    <t>4.2 Տպիչ/  Printer</t>
  </si>
  <si>
    <t xml:space="preserve">4.3 Լուսանկարչական տեսախցիկ / տեսախցիկ /Photo/video camera </t>
  </si>
  <si>
    <t>4.4 …..</t>
  </si>
  <si>
    <t>Սարքավորումների ենթաընդհանուր արժեք/ Subtotal for Equipment</t>
  </si>
  <si>
    <t>5. Կապ և փոստային առաքում / Communication and postage</t>
  </si>
  <si>
    <t>5.1 Բջջային հեռախոս / Cell phone</t>
  </si>
  <si>
    <t>5.2 Շարժական հեռախոս / Mobile Phone</t>
  </si>
  <si>
    <t>5.3 Փոստային առաքում /Postage</t>
  </si>
  <si>
    <t>5.4 Ինտերնետի վճար / Internet fee</t>
  </si>
  <si>
    <t>5.5 Տեսակոնֆերանսի (օրինակ՝ Zoom) բաժանորդագրության վճար / Video conference (e.g. Zoom) subscription fee</t>
  </si>
  <si>
    <t xml:space="preserve">6.6 Դոմենի/բարձր մակարդակի դոմենի անվան վճար / Domain/top level domain name fee </t>
  </si>
  <si>
    <t>6.7 ….</t>
  </si>
  <si>
    <t>Կապի և փոստային առաքման ենթաընդհանուր արժեք/ Subtotal for Communication and Postage</t>
  </si>
  <si>
    <t>6. Ճանապարհածախս և օրապահիկ / Travel and per diem</t>
  </si>
  <si>
    <t>6.1 Օրապահիկ / Per diem</t>
  </si>
  <si>
    <t>Օր/Day</t>
  </si>
  <si>
    <t>6.2 Հյուրանոցային կեցություն / Hotel accommodation</t>
  </si>
  <si>
    <t xml:space="preserve">6.3 Տրանսպորտային միջոցների վարձույթ / Vehicle rental </t>
  </si>
  <si>
    <t>6.4 Վառելիք / Fuel</t>
  </si>
  <si>
    <t>Լիտր /Leter</t>
  </si>
  <si>
    <t>6.5 Տաքսի / Taxi</t>
  </si>
  <si>
    <t>6.6 ……</t>
  </si>
  <si>
    <t>Ճանապարհածախսի և օրապահիկի ենթաընդհանուր արժեք / Subtotal for Travel and Per Diem</t>
  </si>
  <si>
    <t xml:space="preserve">7. Պայմանագրային ծառայություններ / Contractual Services </t>
  </si>
  <si>
    <t>7.1 Դատական խորհրդատու/փորձագետ / Litigation consultant/expert</t>
  </si>
  <si>
    <t>7.2 Իրավաբանական խորհրդատու/փորձագետ / Legal consultant/expert</t>
  </si>
  <si>
    <t>7.3 Մեդիա խորհրդատու/փորձագետ / Media consultant/expert</t>
  </si>
  <si>
    <t>7.4 Սոցիալական լրատվամիջոցների խորհրդատու/ինֆլուենսեր / Social media consultant/influencer</t>
  </si>
  <si>
    <t>7.5 …..</t>
  </si>
  <si>
    <t xml:space="preserve">Պայմանագրային ծառայությունների ենթաընդհանուր արժեք / Subtotal for Contractual Services </t>
  </si>
  <si>
    <t xml:space="preserve">8. Այլ ուղիղ ծախսեր / Other Direct Costs </t>
  </si>
  <si>
    <t>8.1 Դասընթացի տարածքի վարձակալություն / Training space rental</t>
  </si>
  <si>
    <t xml:space="preserve">8.2 Դասընթացի հյուրասիրություն  / Training catering </t>
  </si>
  <si>
    <t>8.3 Տեսանյութերի պատրաստում / Video preparation</t>
  </si>
  <si>
    <t xml:space="preserve">8.4 Տեսանյութերի տարածում առցանց լրատվամիջոցներով / Online media distribution of videos </t>
  </si>
  <si>
    <t>8.5 Առցանց լրատվամիջոցների հոդվածներ / Online media articles</t>
  </si>
  <si>
    <t>8.6 Սոցիալական լրատվամիջոցների ինֆոգրաֆիկա / Social media infographics</t>
  </si>
  <si>
    <t>8.7 Սոցիալական լրատվամիջոցների խթանում / Social media boosting</t>
  </si>
  <si>
    <t>8.8 Թարգմանություն, խմբագրում, դիզայն, տպագրություն / Translation, editing, design, printing</t>
  </si>
  <si>
    <t>8.9 Համաժողովի տարածքի վարձակալություն / Conference space rental</t>
  </si>
  <si>
    <t>8.10 Համաժողովի թարգմանություն / Conference translation</t>
  </si>
  <si>
    <t>8.11 Համաժողովի հյուրասիրություն / Conference catering</t>
  </si>
  <si>
    <t>8.12 Բանկային վճարներ / Bank charges</t>
  </si>
  <si>
    <t>8.11 ….</t>
  </si>
  <si>
    <t>Այլ ուղիղ ծախսերի ենթաընդհանուր արժեք / Subtotal for Other Direct Costs</t>
  </si>
  <si>
    <t>ԸՆԴՀԱՆՈՒՐ ԲՅՈՒՋԵ / TOTAL BUDGET</t>
  </si>
  <si>
    <t>ա. Անթույլատրելի ծախսեր – Անթույլատրելի են ծախսերի հետևյալ կատեգորիաները`</t>
  </si>
  <si>
    <t>1.       Ժամանց – Անթույլատրելի են բանկետները և սնունդը՝ ճամփորդական կարգավիճակ չունեցող անձանց համար, ինչպես նաև` շոուների կամ սպորտային միջոցառումների տոմսերն ու ալկոհոլային խմիչքները: Հայտադիմում ներկայացնողները, սակայն, կարող են ներառել ցանցային միջոցառումների, մրցանակաբաշխությունների և այլնի համար վճարներ, որոնք ուղղակիորեն կապված են ծրագրի իրականացման հետ:</t>
  </si>
  <si>
    <t>2.       Կապիտալ բարելավումներ – Արգելվում է շենքերի վերանորոգման կամ բարեկարգման նպատակով ֆինանսական միջոցների հայցումը։</t>
  </si>
  <si>
    <t>3.       Այլ – Ցանկացած ծախս, որն անմիջականորեն կապված չէ ծրագրի կամ նախագծի հետ, անթույլատրելի է: Նվերները, պարգևները, միջնորդավճարները, նվիրատվությունները, տուգանքները, տույժերը և նմանատիպ ծախսերն անթույլատրելի են: Կարող են ներառվել այնպիսի ծախսեր, ինչպիսիք են հյուրերի համար նախատեսված վճարները: Եթե բյուջեով պահանջվում է նմանատիպ որևէ անթույլատրելի ծախս, ապա դա պետք է հիմնավորված լինի բյուջեի նկարագրի մեջ: ՊԽԼԻ-ն, սակայն,  կարող է հայտադիմում ներկայացնողից խնդրել հանել նմանատիպ ծախսերը:</t>
  </si>
  <si>
    <t>4.       «Բազմազան» և «Պատահական» – Այս տեսակի ծախսերն անթույլատրելի են: Բոլոր ծախսերը պետք է մանրամասն նկարագրվեն բյուջեում, որպեսզի թույլատրելի լինեն:</t>
  </si>
  <si>
    <r>
      <rPr>
        <b/>
        <sz val="11"/>
        <color theme="1"/>
        <rFont val="Sylfaen"/>
        <family val="1"/>
      </rPr>
      <t>Աշխատավարձեր</t>
    </r>
    <r>
      <rPr>
        <sz val="11"/>
        <color theme="1"/>
        <rFont val="Sylfaen"/>
        <family val="1"/>
      </rPr>
      <t xml:space="preserve"> - Ներառում է ծրագրի վրա աշխատող և կանոնավոր կերպով վարձատրվող աշխատողների կողմից մատուցվող ծառայությունների ուղղակի ծախսերը: Նրանք պետք է լինեն կազմակերպությունում պաշտոն զբաղեցնող անձինք, այլ ոչ թե խորհրդատուներ։ Այս տողում չպետք է ներառել խորհրդատուների վճարները, հոնորարները, ժամանակավոր անձնակազմի մատուցած ծառայությունները և բոլոր այլ տեսակի ծառայությունները: 
Բյուջեի ծածկագիր՝ թվարկել այս նախագծի վրա աշխատող յուրաքանչյուր անձի պաշտոնի անվանումը:
Մեկ միավորի արժեք՝ յուրաքանչյուր պաշտոնի համար տրամադրել աշխատավարձի դրույքաչափ՝ հիմնվելով հայտադիմում ներկայացնողի կազմակերպչական քաղաքականության վրա։
Միավոր՝ նշել միավորի տեսակը (այսինքն՝ ժամ, օր, ամիս)։
Միավորների քանակ՝ տրամադրել ժամերի/օրերի/ամիսների քանակը կամ ժամանակի տոկոսը, եթե այդպես է նախատեսված։</t>
    </r>
  </si>
  <si>
    <r>
      <rPr>
        <b/>
        <sz val="11"/>
        <color theme="1"/>
        <rFont val="Sylfaen"/>
        <family val="1"/>
      </rPr>
      <t>Վարձակալություն և կոմունալ ծառայություններ</t>
    </r>
    <r>
      <rPr>
        <sz val="11"/>
        <color theme="1"/>
        <rFont val="Sylfaen"/>
        <family val="1"/>
      </rPr>
      <t xml:space="preserve"> - Ներառում է ծրագրի համար գրասենյակային տարածքի վարձակալությունը և հարակից կոմունալ վճարումները: Վարձակալության և կոմունալ ծառայությունների գումարները պետք է ցույց տալ առանձին: ՊԽԼԻ- ն առաջարկում է վարձավճարի տոկոսը հաշվարկել՝ հիմնվելով կազմակերպության ընդհանուր բյուջեի համամասնության վրա:</t>
    </r>
  </si>
  <si>
    <r>
      <rPr>
        <b/>
        <sz val="11"/>
        <color theme="1"/>
        <rFont val="Sylfaen"/>
        <family val="1"/>
      </rPr>
      <t>Մատակարարումներ</t>
    </r>
    <r>
      <rPr>
        <sz val="11"/>
        <color theme="1"/>
        <rFont val="Sylfaen"/>
        <family val="1"/>
      </rPr>
      <t xml:space="preserve"> - Ներառում է գրասենյակային պարագաների գնումները, ինչպիսիք են` թուղթը, գրիչները, թղթապանակները, տպիչի և պատճենահանող սարքի քարթրիջները, հիշողության կրիչները և գրասենյակային այլ սպառողական ապրանքներ` ծրագրում օգտագործելու համար:</t>
    </r>
  </si>
  <si>
    <r>
      <rPr>
        <b/>
        <sz val="11"/>
        <color theme="1"/>
        <rFont val="Sylfaen"/>
        <family val="1"/>
      </rPr>
      <t>Սարքավորումներ</t>
    </r>
    <r>
      <rPr>
        <sz val="11"/>
        <color theme="1"/>
        <rFont val="Sylfaen"/>
        <family val="1"/>
      </rPr>
      <t xml:space="preserve"> - Ներառում է սարքավորումների գնումները, որոնք պետք է օգտագործվեն ծրագրի իրականացման ընթացքում: Յուրաքանչյուր սարքավորում պետք է ներկայացնել առանձին` նշելով մեկ միավորի գինը:</t>
    </r>
  </si>
  <si>
    <r>
      <rPr>
        <b/>
        <sz val="11"/>
        <color theme="1"/>
        <rFont val="Sylfaen"/>
        <family val="1"/>
      </rPr>
      <t xml:space="preserve">Կապ և փոստային առաքում </t>
    </r>
    <r>
      <rPr>
        <sz val="11"/>
        <color theme="1"/>
        <rFont val="Sylfaen"/>
        <family val="1"/>
      </rPr>
      <t>- Կապը ներառում է հեռախոսի, ֆաքսի, էլ. փոստի և ինտերնետի ծախսերը: Փոստային արժեքը ներառում է փոստային նամականիշերը, էքսպրես փոստային ծառայությունները և սուրհանդակային ծառայությունները:</t>
    </r>
  </si>
  <si>
    <r>
      <rPr>
        <b/>
        <sz val="11"/>
        <color theme="1"/>
        <rFont val="Sylfaen"/>
        <family val="1"/>
      </rPr>
      <t>Ճանապարհածախս և օրապահիկ</t>
    </r>
    <r>
      <rPr>
        <sz val="11"/>
        <color theme="1"/>
        <rFont val="Sylfaen"/>
        <family val="1"/>
      </rPr>
      <t xml:space="preserve"> - Ներառում է տեղական ճանապարհորդության համար տրանսպորտային ծախսերը, ինչպես նաև օրապահիկ՝ հոգալու կեցությունը, սնունդը և ծրագրի հետ կապված պաշտոնական գործերով ճանապարհորդության համար կատարված պատահական ծախսերը: Կարող են ներառվել ինչպես աշխատողների, այնպես էլ մասնակիցների ճանապարհածախսերը:</t>
    </r>
  </si>
  <si>
    <r>
      <rPr>
        <b/>
        <sz val="11"/>
        <color theme="1"/>
        <rFont val="Sylfaen"/>
        <family val="1"/>
      </rPr>
      <t>Պայմանագրային ծառայություններ</t>
    </r>
    <r>
      <rPr>
        <sz val="11"/>
        <color theme="1"/>
        <rFont val="Sylfaen"/>
        <family val="1"/>
      </rPr>
      <t xml:space="preserve"> - Ներառում է պայմանագրային հիմունքներով մատուցվող ծառայությունները, ներառյալ՝ խորհրդատուի վճարները, հոնորարները, ժամանակավոր անձնակազմի ծառայությունները, թարգմանչական ծառայությունները, վարձակալված սարքավորումները, աուդիտի վճարները, իրավաբանական վճարները, հաշվապահական հաշվառումը և աուդիտորական ծառայությունները (եթե դրանք կատարվում են արտաքին կապալառուի կողմից, այլ ոչ թե ներքին):
Բյուջեի ծածկագիր՝ թվարկել այս նախագծի վրա աշխատող յուրաքանչյուր անձի պաշտոնի անվանումը:
Մեկ միավորի արժեք՝ յուրաքանչյուր պաշտոնի համար տրամադրել աշխատավարձի դրույքաչափ՝ հիմնվելով հայտադիմում ներկայացնողի կազմակերպչական քաղաքականության վրա։
Միավոր՝ նշել միավորի տեսակը (այսինքն՝ ժամ, օր, ամիս)։
Միավորների քանակ՝ տրամադրել ժամերի/օրերի/ամիսների քանակը։ </t>
    </r>
  </si>
  <si>
    <r>
      <rPr>
        <b/>
        <sz val="11"/>
        <color theme="1"/>
        <rFont val="Sylfaen"/>
        <family val="1"/>
      </rPr>
      <t>Այլ ուղիղ ծախսեր</t>
    </r>
    <r>
      <rPr>
        <sz val="11"/>
        <color theme="1"/>
        <rFont val="Sylfaen"/>
        <family val="1"/>
      </rPr>
      <t xml:space="preserve"> - Ներառում է վերոնշյալ ծախսերից բացի ցանկացած այլ ուղիղ ծախս, ինչպիսիք են` տպագրական ծախսերը, վերապատրաստման սեմինարների, հանդիպումների և համաժողովի ծախսերը (սենյակների, սարքավորումների վարձակալություն, սուրճի ընդմիջումներ և սնունդ, նյութեր և այլն), նախագծին առնչվող տեղեկատվական նյութեր և բանկային վճարներ: Նշում. «Բազմազան» կամ «Պատահական» պիտակավորված տողերը չեն ընդունվի: Առաջարկվող բոլոր ծախսերը պետք է հստակեցված լինեն:</t>
    </r>
  </si>
  <si>
    <r>
      <rPr>
        <b/>
        <sz val="11"/>
        <color theme="1"/>
        <rFont val="Sylfaen"/>
        <family val="1"/>
      </rPr>
      <t>Լրացուցիչ նպաստներ</t>
    </r>
    <r>
      <rPr>
        <sz val="11"/>
        <color theme="1"/>
        <rFont val="Sylfaen"/>
        <family val="1"/>
      </rPr>
      <t xml:space="preserve"> – Ներառում է գործատուի կողմից տրամադրվող լրացուցիչ նպաստների արժեքը, ինչպիսիք են` բժշկական նպաստները, կենսաթոշակային պլանը և այլն: Նշում. եթե կազմակերպությունը բյուջե է նախատեսում լրացուցիչ նպաստների համար, ապա պետք է ապացույց ներկայացնի, որ հայցվող նպաստներն իր քաղաքականության կամ սովորական գործելակերպի մաս են կազմում: Բացատրեք, թե ինչպես են նպաստները հաշվարկվում աշխատողների յուրաքանչյուր կատեգորիայի համար։ Մասնավորեցրեք տեսակը և դրույքաչափը (օրինակ՝ աշխատավարձի տոկոսադրույքը):</t>
    </r>
  </si>
  <si>
    <r>
      <rPr>
        <b/>
        <sz val="11"/>
        <color theme="1"/>
        <rFont val="Sylfaen"/>
        <family val="1"/>
      </rPr>
      <t xml:space="preserve">Բանկային վճարներ </t>
    </r>
    <r>
      <rPr>
        <sz val="11"/>
        <color theme="1"/>
        <rFont val="Sylfaen"/>
        <family val="1"/>
      </rPr>
      <t>– Ներառում է բանկի սպասարկման վճարները մինչև 1%: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</si>
</sst>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£-809]#,##0.00"/>
    <numFmt numFmtId="165" formatCode="[$$-409]#,##0.00"/>
    <numFmt numFmtId="166" formatCode="[$GEL]\ #,##0"/>
    <numFmt numFmtId="167" formatCode="&quot;$&quot;#,##0"/>
  </numFmts>
  <fonts count="15">
    <font>
      <sz val="10"/>
      <color rgb="FF000000"/>
      <name val="Arial"/>
      <scheme val="minor"/>
    </font>
    <font>
      <sz val="12"/>
      <color theme="1"/>
      <name val="Times New Roman"/>
    </font>
    <font>
      <i/>
      <sz val="10"/>
      <color theme="1"/>
      <name val="Gill Sans"/>
    </font>
    <font>
      <sz val="8"/>
      <color theme="1"/>
      <name val="Times New Roman"/>
    </font>
    <font>
      <b/>
      <sz val="12"/>
      <color theme="1"/>
      <name val="Times New Roman"/>
    </font>
    <font>
      <sz val="10"/>
      <name val="Arial"/>
    </font>
    <font>
      <b/>
      <sz val="11"/>
      <color theme="1"/>
      <name val="Times New Roman"/>
    </font>
    <font>
      <b/>
      <sz val="10"/>
      <color theme="1"/>
      <name val="Times New Roman"/>
    </font>
    <font>
      <b/>
      <i/>
      <sz val="8"/>
      <color theme="1"/>
      <name val="Times New Roman"/>
    </font>
    <font>
      <b/>
      <sz val="8"/>
      <color theme="1"/>
      <name val="Times New Roman"/>
    </font>
    <font>
      <b/>
      <i/>
      <sz val="10"/>
      <color theme="1"/>
      <name val="Times New Roman"/>
    </font>
    <font>
      <sz val="11"/>
      <color theme="1"/>
      <name val="Sylfaen"/>
      <family val="1"/>
    </font>
    <font>
      <sz val="10"/>
      <color rgb="FF000000"/>
      <name val="Sylfaen"/>
      <family val="1"/>
    </font>
    <font>
      <b/>
      <sz val="11"/>
      <color theme="1"/>
      <name val="Sylfaen"/>
      <family val="1"/>
    </font>
    <font>
      <sz val="11"/>
      <color rgb="FFDD0806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7F7F7F"/>
        <bgColor rgb="FF7F7F7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5" borderId="14" xfId="0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0" fontId="3" fillId="4" borderId="15" xfId="0" applyFont="1" applyFill="1" applyBorder="1" applyAlignment="1">
      <alignment horizontal="center" vertical="center" wrapText="1"/>
    </xf>
    <xf numFmtId="37" fontId="3" fillId="4" borderId="15" xfId="0" applyNumberFormat="1" applyFont="1" applyFill="1" applyBorder="1" applyAlignment="1">
      <alignment horizontal="right" vertical="center" wrapText="1"/>
    </xf>
    <xf numFmtId="164" fontId="3" fillId="2" borderId="16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left" vertical="center" wrapText="1"/>
    </xf>
    <xf numFmtId="165" fontId="8" fillId="5" borderId="15" xfId="0" applyNumberFormat="1" applyFont="1" applyFill="1" applyBorder="1" applyAlignment="1">
      <alignment horizontal="right" vertical="center" wrapText="1"/>
    </xf>
    <xf numFmtId="164" fontId="9" fillId="2" borderId="16" xfId="0" applyNumberFormat="1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vertical="center" wrapText="1"/>
    </xf>
    <xf numFmtId="166" fontId="3" fillId="4" borderId="16" xfId="0" applyNumberFormat="1" applyFont="1" applyFill="1" applyBorder="1" applyAlignment="1">
      <alignment vertical="center" wrapText="1"/>
    </xf>
    <xf numFmtId="166" fontId="8" fillId="5" borderId="16" xfId="0" applyNumberFormat="1" applyFont="1" applyFill="1" applyBorder="1" applyAlignment="1">
      <alignment horizontal="left" vertical="center" wrapText="1"/>
    </xf>
    <xf numFmtId="167" fontId="3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37" fontId="3" fillId="0" borderId="15" xfId="0" applyNumberFormat="1" applyFont="1" applyBorder="1" applyAlignment="1">
      <alignment horizontal="right" vertical="center" wrapText="1"/>
    </xf>
    <xf numFmtId="166" fontId="8" fillId="3" borderId="16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3" fillId="4" borderId="16" xfId="0" applyFont="1" applyFill="1" applyBorder="1" applyAlignment="1">
      <alignment vertical="center" wrapText="1"/>
    </xf>
    <xf numFmtId="167" fontId="3" fillId="5" borderId="15" xfId="0" applyNumberFormat="1" applyFont="1" applyFill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37" fontId="3" fillId="5" borderId="15" xfId="0" applyNumberFormat="1" applyFont="1" applyFill="1" applyBorder="1" applyAlignment="1">
      <alignment horizontal="right" vertical="center" wrapText="1"/>
    </xf>
    <xf numFmtId="166" fontId="8" fillId="5" borderId="16" xfId="0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10" fillId="6" borderId="17" xfId="0" applyFont="1" applyFill="1" applyBorder="1" applyAlignment="1">
      <alignment horizontal="left" vertical="center" wrapText="1"/>
    </xf>
    <xf numFmtId="165" fontId="10" fillId="6" borderId="18" xfId="0" applyNumberFormat="1" applyFont="1" applyFill="1" applyBorder="1" applyAlignment="1">
      <alignment horizontal="right" vertical="center" wrapText="1"/>
    </xf>
    <xf numFmtId="164" fontId="3" fillId="6" borderId="16" xfId="0" applyNumberFormat="1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6" fillId="3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7" fillId="4" borderId="8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7" fillId="4" borderId="9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7" fillId="4" borderId="10" xfId="0" applyFont="1" applyFill="1" applyBorder="1" applyAlignment="1">
      <alignment horizontal="center" vertical="center" wrapText="1"/>
    </xf>
    <xf numFmtId="0" fontId="5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971550</xdr:colOff>
      <xdr:row>0</xdr:row>
      <xdr:rowOff>123825</xdr:rowOff>
    </xdr:from>
    <xdr:ext cx="2028825" cy="1057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Z1000"/>
  <sheetViews>
    <sheetView topLeftCell="A79" workbookViewId="0">
      <selection activeCell="D94" sqref="D94"/>
    </sheetView>
  </sheetViews>
  <sheetFormatPr defaultColWidth="12.54296875" defaultRowHeight="15" customHeight="1"/>
  <cols>
    <col min="1" max="1" width="3" customWidth="1"/>
    <col min="2" max="2" width="59.1796875" customWidth="1"/>
    <col min="3" max="6" width="22.7265625" customWidth="1"/>
    <col min="7" max="7" width="10.453125" customWidth="1"/>
    <col min="8" max="26" width="8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3"/>
      <c r="C7" s="3"/>
      <c r="D7" s="3"/>
      <c r="E7" s="3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4.75" customHeight="1">
      <c r="A8" s="1"/>
      <c r="B8" s="4" t="s">
        <v>1</v>
      </c>
      <c r="C8" s="42"/>
      <c r="D8" s="43"/>
      <c r="E8" s="43"/>
      <c r="F8" s="44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5"/>
      <c r="C9" s="1"/>
      <c r="D9" s="1"/>
      <c r="E9" s="1"/>
      <c r="F9" s="1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/>
      <c r="B10" s="45" t="s">
        <v>2</v>
      </c>
      <c r="C10" s="46"/>
      <c r="D10" s="46"/>
      <c r="E10" s="46"/>
      <c r="F10" s="46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>
      <c r="A11" s="1"/>
      <c r="B11" s="6"/>
      <c r="C11" s="6"/>
      <c r="D11" s="6"/>
      <c r="E11" s="6"/>
      <c r="F11" s="6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>
      <c r="A12" s="1"/>
      <c r="B12" s="47" t="s">
        <v>3</v>
      </c>
      <c r="C12" s="48"/>
      <c r="D12" s="48"/>
      <c r="E12" s="48"/>
      <c r="F12" s="4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6"/>
      <c r="C13" s="6"/>
      <c r="D13" s="6"/>
      <c r="E13" s="6"/>
      <c r="F13" s="6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1"/>
      <c r="B14" s="50" t="s">
        <v>4</v>
      </c>
      <c r="C14" s="52" t="s">
        <v>5</v>
      </c>
      <c r="D14" s="52" t="s">
        <v>6</v>
      </c>
      <c r="E14" s="52" t="s">
        <v>7</v>
      </c>
      <c r="F14" s="54" t="s">
        <v>8</v>
      </c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1"/>
      <c r="B15" s="51"/>
      <c r="C15" s="53"/>
      <c r="D15" s="53"/>
      <c r="E15" s="53"/>
      <c r="F15" s="55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7" t="s">
        <v>9</v>
      </c>
      <c r="C16" s="8"/>
      <c r="D16" s="8"/>
      <c r="E16" s="8"/>
      <c r="F16" s="9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0" t="s">
        <v>10</v>
      </c>
      <c r="C17" s="11">
        <v>0</v>
      </c>
      <c r="D17" s="12" t="s">
        <v>11</v>
      </c>
      <c r="E17" s="13"/>
      <c r="F17" s="14">
        <f t="shared" ref="F17:F24" si="0">C17*E17</f>
        <v>0</v>
      </c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5" t="s">
        <v>12</v>
      </c>
      <c r="C18" s="11">
        <v>0</v>
      </c>
      <c r="D18" s="12" t="s">
        <v>11</v>
      </c>
      <c r="E18" s="13"/>
      <c r="F18" s="14">
        <f t="shared" si="0"/>
        <v>0</v>
      </c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5" t="s">
        <v>13</v>
      </c>
      <c r="C19" s="11">
        <v>0</v>
      </c>
      <c r="D19" s="12" t="s">
        <v>11</v>
      </c>
      <c r="E19" s="13"/>
      <c r="F19" s="14">
        <f t="shared" si="0"/>
        <v>0</v>
      </c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5" t="s">
        <v>14</v>
      </c>
      <c r="C20" s="11">
        <v>0</v>
      </c>
      <c r="D20" s="12" t="s">
        <v>11</v>
      </c>
      <c r="E20" s="13"/>
      <c r="F20" s="14">
        <f t="shared" si="0"/>
        <v>0</v>
      </c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5" t="s">
        <v>15</v>
      </c>
      <c r="C21" s="11">
        <v>0</v>
      </c>
      <c r="D21" s="12" t="s">
        <v>11</v>
      </c>
      <c r="E21" s="13"/>
      <c r="F21" s="14">
        <f t="shared" si="0"/>
        <v>0</v>
      </c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5" t="s">
        <v>16</v>
      </c>
      <c r="C22" s="11">
        <v>0</v>
      </c>
      <c r="D22" s="12" t="s">
        <v>11</v>
      </c>
      <c r="E22" s="13"/>
      <c r="F22" s="14">
        <f t="shared" si="0"/>
        <v>0</v>
      </c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5" t="s">
        <v>17</v>
      </c>
      <c r="C23" s="11">
        <v>0</v>
      </c>
      <c r="D23" s="12" t="s">
        <v>11</v>
      </c>
      <c r="E23" s="13"/>
      <c r="F23" s="14">
        <f t="shared" si="0"/>
        <v>0</v>
      </c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5"/>
      <c r="C24" s="11">
        <v>0</v>
      </c>
      <c r="D24" s="12" t="s">
        <v>11</v>
      </c>
      <c r="E24" s="13"/>
      <c r="F24" s="14">
        <f t="shared" si="0"/>
        <v>0</v>
      </c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7" t="s">
        <v>18</v>
      </c>
      <c r="C25" s="16"/>
      <c r="D25" s="16"/>
      <c r="E25" s="16"/>
      <c r="F25" s="17">
        <f>SUM(F17:F22)</f>
        <v>0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8"/>
      <c r="C26" s="19"/>
      <c r="D26" s="19"/>
      <c r="E26" s="19"/>
      <c r="F26" s="20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7" t="s">
        <v>19</v>
      </c>
      <c r="C27" s="8"/>
      <c r="D27" s="8"/>
      <c r="E27" s="8"/>
      <c r="F27" s="21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5" t="s">
        <v>20</v>
      </c>
      <c r="C28" s="11">
        <v>0</v>
      </c>
      <c r="D28" s="12" t="s">
        <v>11</v>
      </c>
      <c r="E28" s="13"/>
      <c r="F28" s="14">
        <f t="shared" ref="F28:F29" si="1">C28*E28</f>
        <v>0</v>
      </c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5" t="s">
        <v>21</v>
      </c>
      <c r="C29" s="11">
        <v>0</v>
      </c>
      <c r="D29" s="12" t="s">
        <v>11</v>
      </c>
      <c r="E29" s="13"/>
      <c r="F29" s="14">
        <f t="shared" si="1"/>
        <v>0</v>
      </c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7" t="s">
        <v>22</v>
      </c>
      <c r="C30" s="16"/>
      <c r="D30" s="16"/>
      <c r="E30" s="16"/>
      <c r="F30" s="17">
        <f>SUM(F28:F29)</f>
        <v>0</v>
      </c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8"/>
      <c r="C31" s="22"/>
      <c r="D31" s="23"/>
      <c r="E31" s="24"/>
      <c r="F31" s="25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7" t="s">
        <v>23</v>
      </c>
      <c r="C32" s="8"/>
      <c r="D32" s="8"/>
      <c r="E32" s="8"/>
      <c r="F32" s="21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5" t="s">
        <v>24</v>
      </c>
      <c r="C33" s="11">
        <v>0</v>
      </c>
      <c r="D33" s="12" t="s">
        <v>11</v>
      </c>
      <c r="E33" s="13"/>
      <c r="F33" s="14">
        <f t="shared" ref="F33:F38" si="2">C33*E33</f>
        <v>0</v>
      </c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5" t="s">
        <v>25</v>
      </c>
      <c r="C34" s="11">
        <v>0</v>
      </c>
      <c r="D34" s="12" t="s">
        <v>11</v>
      </c>
      <c r="E34" s="13"/>
      <c r="F34" s="14">
        <f t="shared" si="2"/>
        <v>0</v>
      </c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5" t="s">
        <v>26</v>
      </c>
      <c r="C35" s="11">
        <v>0</v>
      </c>
      <c r="D35" s="12" t="s">
        <v>11</v>
      </c>
      <c r="E35" s="13"/>
      <c r="F35" s="14">
        <f t="shared" si="2"/>
        <v>0</v>
      </c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5" t="s">
        <v>27</v>
      </c>
      <c r="C36" s="11">
        <v>0</v>
      </c>
      <c r="D36" s="12" t="s">
        <v>11</v>
      </c>
      <c r="E36" s="13"/>
      <c r="F36" s="14">
        <f t="shared" si="2"/>
        <v>0</v>
      </c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5" t="s">
        <v>28</v>
      </c>
      <c r="C37" s="11">
        <v>0</v>
      </c>
      <c r="D37" s="12" t="s">
        <v>11</v>
      </c>
      <c r="E37" s="13"/>
      <c r="F37" s="14">
        <f t="shared" si="2"/>
        <v>0</v>
      </c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5"/>
      <c r="C38" s="11">
        <v>0</v>
      </c>
      <c r="D38" s="12" t="s">
        <v>6</v>
      </c>
      <c r="E38" s="13"/>
      <c r="F38" s="14">
        <f t="shared" si="2"/>
        <v>0</v>
      </c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7" t="s">
        <v>29</v>
      </c>
      <c r="C39" s="16"/>
      <c r="D39" s="16"/>
      <c r="E39" s="16"/>
      <c r="F39" s="17">
        <f>SUM(F33:F38)</f>
        <v>0</v>
      </c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8"/>
      <c r="C40" s="22"/>
      <c r="D40" s="23"/>
      <c r="E40" s="24"/>
      <c r="F40" s="25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7" t="s">
        <v>30</v>
      </c>
      <c r="C41" s="8"/>
      <c r="D41" s="8"/>
      <c r="E41" s="8"/>
      <c r="F41" s="21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5" t="s">
        <v>31</v>
      </c>
      <c r="C42" s="11">
        <v>0</v>
      </c>
      <c r="D42" s="12" t="s">
        <v>6</v>
      </c>
      <c r="E42" s="13"/>
      <c r="F42" s="14">
        <f t="shared" ref="F42:F46" si="3">C42*E42</f>
        <v>0</v>
      </c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5" t="s">
        <v>32</v>
      </c>
      <c r="C43" s="11">
        <v>0</v>
      </c>
      <c r="D43" s="12" t="s">
        <v>6</v>
      </c>
      <c r="E43" s="13"/>
      <c r="F43" s="14">
        <f t="shared" si="3"/>
        <v>0</v>
      </c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5" t="s">
        <v>33</v>
      </c>
      <c r="C44" s="11">
        <v>0</v>
      </c>
      <c r="D44" s="12" t="s">
        <v>6</v>
      </c>
      <c r="E44" s="13"/>
      <c r="F44" s="14">
        <f t="shared" si="3"/>
        <v>0</v>
      </c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5" t="s">
        <v>34</v>
      </c>
      <c r="C45" s="11">
        <v>0</v>
      </c>
      <c r="D45" s="12" t="s">
        <v>6</v>
      </c>
      <c r="E45" s="13"/>
      <c r="F45" s="14">
        <f t="shared" si="3"/>
        <v>0</v>
      </c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5"/>
      <c r="C46" s="11">
        <v>0</v>
      </c>
      <c r="D46" s="12" t="s">
        <v>6</v>
      </c>
      <c r="E46" s="13"/>
      <c r="F46" s="14">
        <f t="shared" si="3"/>
        <v>0</v>
      </c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5"/>
      <c r="B47" s="7" t="s">
        <v>35</v>
      </c>
      <c r="C47" s="16"/>
      <c r="D47" s="16"/>
      <c r="E47" s="16"/>
      <c r="F47" s="17">
        <f>SUM(F42:F46)</f>
        <v>0</v>
      </c>
      <c r="G47" s="26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0.25" customHeight="1">
      <c r="A48" s="1"/>
      <c r="B48" s="18"/>
      <c r="C48" s="22"/>
      <c r="D48" s="23"/>
      <c r="E48" s="24"/>
      <c r="F48" s="25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7" t="s">
        <v>36</v>
      </c>
      <c r="C49" s="8"/>
      <c r="D49" s="8"/>
      <c r="E49" s="8"/>
      <c r="F49" s="21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5" t="s">
        <v>37</v>
      </c>
      <c r="C50" s="11">
        <v>0</v>
      </c>
      <c r="D50" s="12" t="s">
        <v>11</v>
      </c>
      <c r="E50" s="13"/>
      <c r="F50" s="14">
        <f t="shared" ref="F50:F57" si="4">C50*E50</f>
        <v>0</v>
      </c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5" t="s">
        <v>38</v>
      </c>
      <c r="C51" s="11">
        <v>0</v>
      </c>
      <c r="D51" s="12" t="s">
        <v>11</v>
      </c>
      <c r="E51" s="13"/>
      <c r="F51" s="14">
        <f t="shared" si="4"/>
        <v>0</v>
      </c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5" t="s">
        <v>39</v>
      </c>
      <c r="C52" s="11">
        <v>0</v>
      </c>
      <c r="D52" s="12" t="s">
        <v>11</v>
      </c>
      <c r="E52" s="13"/>
      <c r="F52" s="14">
        <f t="shared" si="4"/>
        <v>0</v>
      </c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5" t="s">
        <v>40</v>
      </c>
      <c r="C53" s="11">
        <v>0</v>
      </c>
      <c r="D53" s="12" t="s">
        <v>11</v>
      </c>
      <c r="E53" s="13"/>
      <c r="F53" s="14">
        <f t="shared" si="4"/>
        <v>0</v>
      </c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5" t="s">
        <v>41</v>
      </c>
      <c r="C54" s="11">
        <v>0</v>
      </c>
      <c r="D54" s="12" t="s">
        <v>11</v>
      </c>
      <c r="E54" s="13"/>
      <c r="F54" s="14">
        <f t="shared" si="4"/>
        <v>0</v>
      </c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0" t="s">
        <v>42</v>
      </c>
      <c r="C55" s="11">
        <v>0</v>
      </c>
      <c r="D55" s="12" t="s">
        <v>11</v>
      </c>
      <c r="E55" s="13"/>
      <c r="F55" s="14">
        <f t="shared" si="4"/>
        <v>0</v>
      </c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5" t="s">
        <v>43</v>
      </c>
      <c r="C56" s="11">
        <v>0</v>
      </c>
      <c r="D56" s="12" t="s">
        <v>11</v>
      </c>
      <c r="E56" s="13"/>
      <c r="F56" s="14">
        <f t="shared" si="4"/>
        <v>0</v>
      </c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5"/>
      <c r="C57" s="11">
        <v>0</v>
      </c>
      <c r="D57" s="12" t="s">
        <v>11</v>
      </c>
      <c r="E57" s="13"/>
      <c r="F57" s="14">
        <f t="shared" si="4"/>
        <v>0</v>
      </c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5"/>
      <c r="B58" s="7" t="s">
        <v>44</v>
      </c>
      <c r="C58" s="16"/>
      <c r="D58" s="16"/>
      <c r="E58" s="16"/>
      <c r="F58" s="17">
        <f>SUM(F50:F57)</f>
        <v>0</v>
      </c>
      <c r="G58" s="2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0.25" customHeight="1">
      <c r="A59" s="1"/>
      <c r="B59" s="18"/>
      <c r="C59" s="19"/>
      <c r="D59" s="19"/>
      <c r="E59" s="19"/>
      <c r="F59" s="20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7" t="s">
        <v>45</v>
      </c>
      <c r="C60" s="8"/>
      <c r="D60" s="8"/>
      <c r="E60" s="8"/>
      <c r="F60" s="21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5" t="s">
        <v>46</v>
      </c>
      <c r="C61" s="11">
        <v>0</v>
      </c>
      <c r="D61" s="12" t="s">
        <v>47</v>
      </c>
      <c r="E61" s="13"/>
      <c r="F61" s="14">
        <f t="shared" ref="F61:F67" si="5">C61*E61</f>
        <v>0</v>
      </c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5" t="s">
        <v>48</v>
      </c>
      <c r="C62" s="11">
        <v>0</v>
      </c>
      <c r="D62" s="12" t="s">
        <v>47</v>
      </c>
      <c r="E62" s="13"/>
      <c r="F62" s="14">
        <f t="shared" si="5"/>
        <v>0</v>
      </c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5" t="s">
        <v>49</v>
      </c>
      <c r="C63" s="11">
        <v>0</v>
      </c>
      <c r="D63" s="12" t="s">
        <v>47</v>
      </c>
      <c r="E63" s="13"/>
      <c r="F63" s="14">
        <f t="shared" si="5"/>
        <v>0</v>
      </c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5" t="s">
        <v>50</v>
      </c>
      <c r="C64" s="11">
        <v>0</v>
      </c>
      <c r="D64" s="12" t="s">
        <v>51</v>
      </c>
      <c r="E64" s="13"/>
      <c r="F64" s="14">
        <f t="shared" si="5"/>
        <v>0</v>
      </c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5" t="s">
        <v>52</v>
      </c>
      <c r="C65" s="11">
        <v>0</v>
      </c>
      <c r="D65" s="12" t="s">
        <v>47</v>
      </c>
      <c r="E65" s="13"/>
      <c r="F65" s="14">
        <f t="shared" si="5"/>
        <v>0</v>
      </c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5" t="s">
        <v>53</v>
      </c>
      <c r="C66" s="11">
        <v>0</v>
      </c>
      <c r="D66" s="12" t="s">
        <v>47</v>
      </c>
      <c r="E66" s="13"/>
      <c r="F66" s="14">
        <f t="shared" si="5"/>
        <v>0</v>
      </c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5"/>
      <c r="C67" s="11">
        <v>0</v>
      </c>
      <c r="D67" s="12" t="s">
        <v>47</v>
      </c>
      <c r="E67" s="13"/>
      <c r="F67" s="14">
        <f t="shared" si="5"/>
        <v>0</v>
      </c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5"/>
      <c r="B68" s="7" t="s">
        <v>54</v>
      </c>
      <c r="C68" s="16"/>
      <c r="D68" s="16"/>
      <c r="E68" s="16"/>
      <c r="F68" s="17">
        <f>SUM(F61:F63)</f>
        <v>0</v>
      </c>
      <c r="G68" s="26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0.25" customHeight="1">
      <c r="A69" s="1"/>
      <c r="B69" s="18"/>
      <c r="C69" s="19"/>
      <c r="D69" s="19"/>
      <c r="E69" s="19"/>
      <c r="F69" s="27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7" t="s">
        <v>55</v>
      </c>
      <c r="C70" s="28"/>
      <c r="D70" s="29"/>
      <c r="E70" s="30"/>
      <c r="F70" s="31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5" t="s">
        <v>56</v>
      </c>
      <c r="C71" s="11">
        <v>0</v>
      </c>
      <c r="D71" s="12" t="s">
        <v>47</v>
      </c>
      <c r="E71" s="13"/>
      <c r="F71" s="14">
        <f t="shared" ref="F71:F76" si="6">C71*E71</f>
        <v>0</v>
      </c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5" t="s">
        <v>57</v>
      </c>
      <c r="C72" s="11">
        <v>0</v>
      </c>
      <c r="D72" s="12" t="s">
        <v>47</v>
      </c>
      <c r="E72" s="13"/>
      <c r="F72" s="14">
        <f t="shared" si="6"/>
        <v>0</v>
      </c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5" t="s">
        <v>58</v>
      </c>
      <c r="C73" s="11">
        <v>0</v>
      </c>
      <c r="D73" s="12" t="s">
        <v>47</v>
      </c>
      <c r="E73" s="13"/>
      <c r="F73" s="14">
        <f t="shared" si="6"/>
        <v>0</v>
      </c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>
      <c r="A74" s="1"/>
      <c r="B74" s="15" t="s">
        <v>59</v>
      </c>
      <c r="C74" s="11">
        <v>0</v>
      </c>
      <c r="D74" s="12" t="s">
        <v>47</v>
      </c>
      <c r="E74" s="13"/>
      <c r="F74" s="14">
        <f t="shared" si="6"/>
        <v>0</v>
      </c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5" t="s">
        <v>60</v>
      </c>
      <c r="C75" s="11">
        <v>0</v>
      </c>
      <c r="D75" s="12" t="s">
        <v>47</v>
      </c>
      <c r="E75" s="13"/>
      <c r="F75" s="14">
        <f t="shared" si="6"/>
        <v>0</v>
      </c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5"/>
      <c r="C76" s="11">
        <v>0</v>
      </c>
      <c r="D76" s="12" t="s">
        <v>47</v>
      </c>
      <c r="E76" s="13"/>
      <c r="F76" s="14">
        <f t="shared" si="6"/>
        <v>0</v>
      </c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5"/>
      <c r="B77" s="7" t="s">
        <v>61</v>
      </c>
      <c r="C77" s="16"/>
      <c r="D77" s="16"/>
      <c r="E77" s="16"/>
      <c r="F77" s="17">
        <f>SUM(F71:F75)</f>
        <v>0</v>
      </c>
      <c r="G77" s="26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0.25" customHeight="1">
      <c r="A78" s="1"/>
      <c r="B78" s="18"/>
      <c r="C78" s="19"/>
      <c r="D78" s="19"/>
      <c r="E78" s="19"/>
      <c r="F78" s="20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7" t="s">
        <v>62</v>
      </c>
      <c r="C79" s="28"/>
      <c r="D79" s="29"/>
      <c r="E79" s="30"/>
      <c r="F79" s="31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5" t="s">
        <v>63</v>
      </c>
      <c r="C80" s="11">
        <v>0</v>
      </c>
      <c r="D80" s="12" t="s">
        <v>6</v>
      </c>
      <c r="E80" s="13"/>
      <c r="F80" s="14">
        <f t="shared" ref="F80:F93" si="7">C80*E80</f>
        <v>0</v>
      </c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5" t="s">
        <v>64</v>
      </c>
      <c r="C81" s="11">
        <v>0</v>
      </c>
      <c r="D81" s="12" t="s">
        <v>6</v>
      </c>
      <c r="E81" s="13"/>
      <c r="F81" s="14">
        <f t="shared" si="7"/>
        <v>0</v>
      </c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5" t="s">
        <v>65</v>
      </c>
      <c r="C82" s="11">
        <v>0</v>
      </c>
      <c r="D82" s="12" t="s">
        <v>6</v>
      </c>
      <c r="E82" s="13"/>
      <c r="F82" s="14">
        <f t="shared" si="7"/>
        <v>0</v>
      </c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5" t="s">
        <v>66</v>
      </c>
      <c r="C83" s="11">
        <v>0</v>
      </c>
      <c r="D83" s="12" t="s">
        <v>6</v>
      </c>
      <c r="E83" s="13"/>
      <c r="F83" s="14">
        <f t="shared" si="7"/>
        <v>0</v>
      </c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5" t="s">
        <v>67</v>
      </c>
      <c r="C84" s="11">
        <v>0</v>
      </c>
      <c r="D84" s="12" t="s">
        <v>6</v>
      </c>
      <c r="E84" s="13"/>
      <c r="F84" s="14">
        <f t="shared" si="7"/>
        <v>0</v>
      </c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5" t="s">
        <v>68</v>
      </c>
      <c r="C85" s="11">
        <v>0</v>
      </c>
      <c r="D85" s="12" t="s">
        <v>6</v>
      </c>
      <c r="E85" s="13"/>
      <c r="F85" s="14">
        <f t="shared" si="7"/>
        <v>0</v>
      </c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5" t="s">
        <v>69</v>
      </c>
      <c r="C86" s="11">
        <v>0</v>
      </c>
      <c r="D86" s="12" t="s">
        <v>11</v>
      </c>
      <c r="E86" s="13"/>
      <c r="F86" s="14">
        <f t="shared" si="7"/>
        <v>0</v>
      </c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5" t="s">
        <v>70</v>
      </c>
      <c r="C87" s="11">
        <v>0</v>
      </c>
      <c r="D87" s="12" t="s">
        <v>6</v>
      </c>
      <c r="E87" s="13"/>
      <c r="F87" s="14">
        <f t="shared" si="7"/>
        <v>0</v>
      </c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5" t="s">
        <v>71</v>
      </c>
      <c r="C88" s="11">
        <v>0</v>
      </c>
      <c r="D88" s="12" t="s">
        <v>6</v>
      </c>
      <c r="E88" s="13"/>
      <c r="F88" s="14">
        <f t="shared" si="7"/>
        <v>0</v>
      </c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5" t="s">
        <v>72</v>
      </c>
      <c r="C89" s="11">
        <v>0</v>
      </c>
      <c r="D89" s="12" t="s">
        <v>6</v>
      </c>
      <c r="E89" s="13"/>
      <c r="F89" s="14">
        <f t="shared" si="7"/>
        <v>0</v>
      </c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5" t="s">
        <v>73</v>
      </c>
      <c r="C90" s="11">
        <v>0</v>
      </c>
      <c r="D90" s="12" t="s">
        <v>6</v>
      </c>
      <c r="E90" s="13"/>
      <c r="F90" s="14">
        <f t="shared" si="7"/>
        <v>0</v>
      </c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5" t="s">
        <v>74</v>
      </c>
      <c r="C91" s="11">
        <v>0</v>
      </c>
      <c r="D91" s="12" t="s">
        <v>11</v>
      </c>
      <c r="E91" s="13"/>
      <c r="F91" s="14">
        <f t="shared" si="7"/>
        <v>0</v>
      </c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5" t="s">
        <v>75</v>
      </c>
      <c r="C92" s="11">
        <v>0</v>
      </c>
      <c r="D92" s="12" t="s">
        <v>6</v>
      </c>
      <c r="E92" s="13"/>
      <c r="F92" s="14">
        <f t="shared" si="7"/>
        <v>0</v>
      </c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5"/>
      <c r="C93" s="11">
        <v>0</v>
      </c>
      <c r="D93" s="12" t="s">
        <v>6</v>
      </c>
      <c r="E93" s="13"/>
      <c r="F93" s="14">
        <f t="shared" si="7"/>
        <v>0</v>
      </c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5"/>
      <c r="B94" s="7" t="s">
        <v>76</v>
      </c>
      <c r="C94" s="16"/>
      <c r="D94" s="16"/>
      <c r="E94" s="16"/>
      <c r="F94" s="17">
        <f>SUM(F82:F93)</f>
        <v>0</v>
      </c>
      <c r="G94" s="26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0.25" customHeight="1">
      <c r="A95" s="1"/>
      <c r="B95" s="18"/>
      <c r="C95" s="32"/>
      <c r="D95" s="32"/>
      <c r="E95" s="32"/>
      <c r="F95" s="33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5"/>
      <c r="B96" s="34" t="s">
        <v>77</v>
      </c>
      <c r="C96" s="35"/>
      <c r="D96" s="35"/>
      <c r="E96" s="35"/>
      <c r="F96" s="36">
        <f>F25+F30+F39+F58+F68+F77+F94+F47</f>
        <v>0</v>
      </c>
      <c r="G96" s="26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5" customHeight="1">
      <c r="A97" s="1"/>
      <c r="B97" s="3"/>
      <c r="C97" s="3"/>
      <c r="D97" s="3"/>
      <c r="E97" s="3"/>
      <c r="F97" s="3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3"/>
      <c r="C98" s="3"/>
      <c r="D98" s="3"/>
      <c r="E98" s="3"/>
      <c r="F98" s="3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3"/>
      <c r="C99" s="3"/>
      <c r="D99" s="3"/>
      <c r="E99" s="3"/>
      <c r="F99" s="3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3"/>
      <c r="C100" s="3"/>
      <c r="D100" s="3"/>
      <c r="E100" s="3"/>
      <c r="F100" s="3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3"/>
      <c r="C101" s="3"/>
      <c r="D101" s="3"/>
      <c r="E101" s="3"/>
      <c r="F101" s="3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3"/>
      <c r="C102" s="3"/>
      <c r="D102" s="3"/>
      <c r="E102" s="3"/>
      <c r="F102" s="3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3"/>
      <c r="C103" s="3"/>
      <c r="D103" s="3"/>
      <c r="E103" s="3"/>
      <c r="F103" s="3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3"/>
      <c r="C104" s="3"/>
      <c r="D104" s="3"/>
      <c r="E104" s="3"/>
      <c r="F104" s="3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3"/>
      <c r="C105" s="3"/>
      <c r="D105" s="3"/>
      <c r="E105" s="3"/>
      <c r="F105" s="3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3"/>
      <c r="C106" s="3"/>
      <c r="D106" s="3"/>
      <c r="E106" s="3"/>
      <c r="F106" s="3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3"/>
      <c r="C107" s="3"/>
      <c r="D107" s="3"/>
      <c r="E107" s="3"/>
      <c r="F107" s="3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3"/>
      <c r="C108" s="3"/>
      <c r="D108" s="3"/>
      <c r="E108" s="3"/>
      <c r="F108" s="3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3"/>
      <c r="C109" s="3"/>
      <c r="D109" s="3"/>
      <c r="E109" s="3"/>
      <c r="F109" s="3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3"/>
      <c r="C110" s="3"/>
      <c r="D110" s="3"/>
      <c r="E110" s="3"/>
      <c r="F110" s="3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3"/>
      <c r="C111" s="3"/>
      <c r="D111" s="3"/>
      <c r="E111" s="3"/>
      <c r="F111" s="3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3"/>
      <c r="C112" s="3"/>
      <c r="D112" s="3"/>
      <c r="E112" s="3"/>
      <c r="F112" s="3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3"/>
      <c r="C113" s="3"/>
      <c r="D113" s="3"/>
      <c r="E113" s="3"/>
      <c r="F113" s="3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3"/>
      <c r="C114" s="3"/>
      <c r="D114" s="3"/>
      <c r="E114" s="3"/>
      <c r="F114" s="3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3"/>
      <c r="C115" s="3"/>
      <c r="D115" s="3"/>
      <c r="E115" s="3"/>
      <c r="F115" s="3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3"/>
      <c r="C116" s="3"/>
      <c r="D116" s="3"/>
      <c r="E116" s="3"/>
      <c r="F116" s="3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3"/>
      <c r="C117" s="3"/>
      <c r="D117" s="3"/>
      <c r="E117" s="3"/>
      <c r="F117" s="3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3"/>
      <c r="C118" s="3"/>
      <c r="D118" s="3"/>
      <c r="E118" s="3"/>
      <c r="F118" s="3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3"/>
      <c r="C119" s="3"/>
      <c r="D119" s="3"/>
      <c r="E119" s="3"/>
      <c r="F119" s="3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3"/>
      <c r="C120" s="3"/>
      <c r="D120" s="3"/>
      <c r="E120" s="3"/>
      <c r="F120" s="3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3"/>
      <c r="C121" s="3"/>
      <c r="D121" s="3"/>
      <c r="E121" s="3"/>
      <c r="F121" s="3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3"/>
      <c r="C122" s="3"/>
      <c r="D122" s="3"/>
      <c r="E122" s="3"/>
      <c r="F122" s="3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3"/>
      <c r="C123" s="3"/>
      <c r="D123" s="3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3"/>
      <c r="C124" s="3"/>
      <c r="D124" s="3"/>
      <c r="E124" s="3"/>
      <c r="F124" s="3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3"/>
      <c r="C125" s="3"/>
      <c r="D125" s="3"/>
      <c r="E125" s="3"/>
      <c r="F125" s="3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3"/>
      <c r="C126" s="3"/>
      <c r="D126" s="3"/>
      <c r="E126" s="3"/>
      <c r="F126" s="3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3"/>
      <c r="C127" s="3"/>
      <c r="D127" s="3"/>
      <c r="E127" s="3"/>
      <c r="F127" s="3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3"/>
      <c r="C128" s="3"/>
      <c r="D128" s="3"/>
      <c r="E128" s="3"/>
      <c r="F128" s="3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3"/>
      <c r="C129" s="3"/>
      <c r="D129" s="3"/>
      <c r="E129" s="3"/>
      <c r="F129" s="3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3"/>
      <c r="C130" s="3"/>
      <c r="D130" s="3"/>
      <c r="E130" s="3"/>
      <c r="F130" s="3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3"/>
      <c r="C131" s="3"/>
      <c r="D131" s="3"/>
      <c r="E131" s="3"/>
      <c r="F131" s="3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3"/>
      <c r="C132" s="3"/>
      <c r="D132" s="3"/>
      <c r="E132" s="3"/>
      <c r="F132" s="3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3"/>
      <c r="C133" s="3"/>
      <c r="D133" s="3"/>
      <c r="E133" s="3"/>
      <c r="F133" s="3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3"/>
      <c r="C134" s="3"/>
      <c r="D134" s="3"/>
      <c r="E134" s="3"/>
      <c r="F134" s="3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3"/>
      <c r="C135" s="3"/>
      <c r="D135" s="3"/>
      <c r="E135" s="3"/>
      <c r="F135" s="3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3"/>
      <c r="C136" s="3"/>
      <c r="D136" s="3"/>
      <c r="E136" s="3"/>
      <c r="F136" s="3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3"/>
      <c r="C137" s="3"/>
      <c r="D137" s="3"/>
      <c r="E137" s="3"/>
      <c r="F137" s="3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3"/>
      <c r="C138" s="3"/>
      <c r="D138" s="3"/>
      <c r="E138" s="3"/>
      <c r="F138" s="3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3"/>
      <c r="C139" s="3"/>
      <c r="D139" s="3"/>
      <c r="E139" s="3"/>
      <c r="F139" s="3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3"/>
      <c r="C140" s="3"/>
      <c r="D140" s="3"/>
      <c r="E140" s="3"/>
      <c r="F140" s="3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3"/>
      <c r="C141" s="3"/>
      <c r="D141" s="3"/>
      <c r="E141" s="3"/>
      <c r="F141" s="3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3"/>
      <c r="C142" s="3"/>
      <c r="D142" s="3"/>
      <c r="E142" s="3"/>
      <c r="F142" s="3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3"/>
      <c r="C143" s="3"/>
      <c r="D143" s="3"/>
      <c r="E143" s="3"/>
      <c r="F143" s="3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3"/>
      <c r="C144" s="3"/>
      <c r="D144" s="3"/>
      <c r="E144" s="3"/>
      <c r="F144" s="3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3"/>
      <c r="C145" s="3"/>
      <c r="D145" s="3"/>
      <c r="E145" s="3"/>
      <c r="F145" s="3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3"/>
      <c r="C146" s="3"/>
      <c r="D146" s="3"/>
      <c r="E146" s="3"/>
      <c r="F146" s="3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3"/>
      <c r="C147" s="3"/>
      <c r="D147" s="3"/>
      <c r="E147" s="3"/>
      <c r="F147" s="3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3"/>
      <c r="C148" s="3"/>
      <c r="D148" s="3"/>
      <c r="E148" s="3"/>
      <c r="F148" s="3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3"/>
      <c r="C149" s="3"/>
      <c r="D149" s="3"/>
      <c r="E149" s="3"/>
      <c r="F149" s="3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3"/>
      <c r="C150" s="3"/>
      <c r="D150" s="3"/>
      <c r="E150" s="3"/>
      <c r="F150" s="3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3"/>
      <c r="C151" s="3"/>
      <c r="D151" s="3"/>
      <c r="E151" s="3"/>
      <c r="F151" s="3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3"/>
      <c r="C152" s="3"/>
      <c r="D152" s="3"/>
      <c r="E152" s="3"/>
      <c r="F152" s="3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3"/>
      <c r="C153" s="3"/>
      <c r="D153" s="3"/>
      <c r="E153" s="3"/>
      <c r="F153" s="3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3"/>
      <c r="C154" s="3"/>
      <c r="D154" s="3"/>
      <c r="E154" s="3"/>
      <c r="F154" s="3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3"/>
      <c r="C155" s="3"/>
      <c r="D155" s="3"/>
      <c r="E155" s="3"/>
      <c r="F155" s="3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3"/>
      <c r="C156" s="3"/>
      <c r="D156" s="3"/>
      <c r="E156" s="3"/>
      <c r="F156" s="3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3"/>
      <c r="C157" s="3"/>
      <c r="D157" s="3"/>
      <c r="E157" s="3"/>
      <c r="F157" s="3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3"/>
      <c r="C158" s="3"/>
      <c r="D158" s="3"/>
      <c r="E158" s="3"/>
      <c r="F158" s="3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3"/>
      <c r="C159" s="3"/>
      <c r="D159" s="3"/>
      <c r="E159" s="3"/>
      <c r="F159" s="3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3"/>
      <c r="C160" s="3"/>
      <c r="D160" s="3"/>
      <c r="E160" s="3"/>
      <c r="F160" s="3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3"/>
      <c r="C161" s="3"/>
      <c r="D161" s="3"/>
      <c r="E161" s="3"/>
      <c r="F161" s="3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3"/>
      <c r="C162" s="3"/>
      <c r="D162" s="3"/>
      <c r="E162" s="3"/>
      <c r="F162" s="3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3"/>
      <c r="C163" s="3"/>
      <c r="D163" s="3"/>
      <c r="E163" s="3"/>
      <c r="F163" s="3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3"/>
      <c r="C164" s="3"/>
      <c r="D164" s="3"/>
      <c r="E164" s="3"/>
      <c r="F164" s="3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3"/>
      <c r="C165" s="3"/>
      <c r="D165" s="3"/>
      <c r="E165" s="3"/>
      <c r="F165" s="3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3"/>
      <c r="C166" s="3"/>
      <c r="D166" s="3"/>
      <c r="E166" s="3"/>
      <c r="F166" s="3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3"/>
      <c r="C167" s="3"/>
      <c r="D167" s="3"/>
      <c r="E167" s="3"/>
      <c r="F167" s="3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3"/>
      <c r="C168" s="3"/>
      <c r="D168" s="3"/>
      <c r="E168" s="3"/>
      <c r="F168" s="3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3"/>
      <c r="C169" s="3"/>
      <c r="D169" s="3"/>
      <c r="E169" s="3"/>
      <c r="F169" s="3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3"/>
      <c r="C170" s="3"/>
      <c r="D170" s="3"/>
      <c r="E170" s="3"/>
      <c r="F170" s="3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3"/>
      <c r="C171" s="3"/>
      <c r="D171" s="3"/>
      <c r="E171" s="3"/>
      <c r="F171" s="3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3"/>
      <c r="C172" s="3"/>
      <c r="D172" s="3"/>
      <c r="E172" s="3"/>
      <c r="F172" s="3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3"/>
      <c r="C173" s="3"/>
      <c r="D173" s="3"/>
      <c r="E173" s="3"/>
      <c r="F173" s="3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3"/>
      <c r="C174" s="3"/>
      <c r="D174" s="3"/>
      <c r="E174" s="3"/>
      <c r="F174" s="3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3"/>
      <c r="C175" s="3"/>
      <c r="D175" s="3"/>
      <c r="E175" s="3"/>
      <c r="F175" s="3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3"/>
      <c r="C176" s="3"/>
      <c r="D176" s="3"/>
      <c r="E176" s="3"/>
      <c r="F176" s="3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3"/>
      <c r="C177" s="3"/>
      <c r="D177" s="3"/>
      <c r="E177" s="3"/>
      <c r="F177" s="3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3"/>
      <c r="C178" s="3"/>
      <c r="D178" s="3"/>
      <c r="E178" s="3"/>
      <c r="F178" s="3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3"/>
      <c r="C179" s="3"/>
      <c r="D179" s="3"/>
      <c r="E179" s="3"/>
      <c r="F179" s="3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3"/>
      <c r="C180" s="3"/>
      <c r="D180" s="3"/>
      <c r="E180" s="3"/>
      <c r="F180" s="3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3"/>
      <c r="C181" s="3"/>
      <c r="D181" s="3"/>
      <c r="E181" s="3"/>
      <c r="F181" s="3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3"/>
      <c r="C182" s="3"/>
      <c r="D182" s="3"/>
      <c r="E182" s="3"/>
      <c r="F182" s="3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3"/>
      <c r="C183" s="3"/>
      <c r="D183" s="3"/>
      <c r="E183" s="3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3"/>
      <c r="C184" s="3"/>
      <c r="D184" s="3"/>
      <c r="E184" s="3"/>
      <c r="F184" s="3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3"/>
      <c r="C185" s="3"/>
      <c r="D185" s="3"/>
      <c r="E185" s="3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3"/>
      <c r="C186" s="3"/>
      <c r="D186" s="3"/>
      <c r="E186" s="3"/>
      <c r="F186" s="3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3"/>
      <c r="C187" s="3"/>
      <c r="D187" s="3"/>
      <c r="E187" s="3"/>
      <c r="F187" s="3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3"/>
      <c r="C188" s="3"/>
      <c r="D188" s="3"/>
      <c r="E188" s="3"/>
      <c r="F188" s="3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3"/>
      <c r="C189" s="3"/>
      <c r="D189" s="3"/>
      <c r="E189" s="3"/>
      <c r="F189" s="3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3"/>
      <c r="C190" s="3"/>
      <c r="D190" s="3"/>
      <c r="E190" s="3"/>
      <c r="F190" s="3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3"/>
      <c r="C191" s="3"/>
      <c r="D191" s="3"/>
      <c r="E191" s="3"/>
      <c r="F191" s="3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3"/>
      <c r="C192" s="3"/>
      <c r="D192" s="3"/>
      <c r="E192" s="3"/>
      <c r="F192" s="3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3"/>
      <c r="C193" s="3"/>
      <c r="D193" s="3"/>
      <c r="E193" s="3"/>
      <c r="F193" s="3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3"/>
      <c r="C194" s="3"/>
      <c r="D194" s="3"/>
      <c r="E194" s="3"/>
      <c r="F194" s="3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3"/>
      <c r="C195" s="3"/>
      <c r="D195" s="3"/>
      <c r="E195" s="3"/>
      <c r="F195" s="3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3"/>
      <c r="C196" s="3"/>
      <c r="D196" s="3"/>
      <c r="E196" s="3"/>
      <c r="F196" s="3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3"/>
      <c r="C197" s="3"/>
      <c r="D197" s="3"/>
      <c r="E197" s="3"/>
      <c r="F197" s="3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3"/>
      <c r="C198" s="3"/>
      <c r="D198" s="3"/>
      <c r="E198" s="3"/>
      <c r="F198" s="3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3"/>
      <c r="C199" s="3"/>
      <c r="D199" s="3"/>
      <c r="E199" s="3"/>
      <c r="F199" s="3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3"/>
      <c r="C200" s="3"/>
      <c r="D200" s="3"/>
      <c r="E200" s="3"/>
      <c r="F200" s="3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3"/>
      <c r="C201" s="3"/>
      <c r="D201" s="3"/>
      <c r="E201" s="3"/>
      <c r="F201" s="3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3"/>
      <c r="C202" s="3"/>
      <c r="D202" s="3"/>
      <c r="E202" s="3"/>
      <c r="F202" s="3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3"/>
      <c r="C203" s="3"/>
      <c r="D203" s="3"/>
      <c r="E203" s="3"/>
      <c r="F203" s="3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3"/>
      <c r="C204" s="3"/>
      <c r="D204" s="3"/>
      <c r="E204" s="3"/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3"/>
      <c r="C205" s="3"/>
      <c r="D205" s="3"/>
      <c r="E205" s="3"/>
      <c r="F205" s="3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3"/>
      <c r="C206" s="3"/>
      <c r="D206" s="3"/>
      <c r="E206" s="3"/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3"/>
      <c r="C207" s="3"/>
      <c r="D207" s="3"/>
      <c r="E207" s="3"/>
      <c r="F207" s="3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3"/>
      <c r="C208" s="3"/>
      <c r="D208" s="3"/>
      <c r="E208" s="3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3"/>
      <c r="C209" s="3"/>
      <c r="D209" s="3"/>
      <c r="E209" s="3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3"/>
      <c r="C210" s="3"/>
      <c r="D210" s="3"/>
      <c r="E210" s="3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3"/>
      <c r="C211" s="3"/>
      <c r="D211" s="3"/>
      <c r="E211" s="3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3"/>
      <c r="C212" s="3"/>
      <c r="D212" s="3"/>
      <c r="E212" s="3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3"/>
      <c r="C213" s="3"/>
      <c r="D213" s="3"/>
      <c r="E213" s="3"/>
      <c r="F213" s="3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3"/>
      <c r="C214" s="3"/>
      <c r="D214" s="3"/>
      <c r="E214" s="3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3"/>
      <c r="C215" s="3"/>
      <c r="D215" s="3"/>
      <c r="E215" s="3"/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3"/>
      <c r="C216" s="3"/>
      <c r="D216" s="3"/>
      <c r="E216" s="3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3"/>
      <c r="C217" s="3"/>
      <c r="D217" s="3"/>
      <c r="E217" s="3"/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3"/>
      <c r="C218" s="3"/>
      <c r="D218" s="3"/>
      <c r="E218" s="3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3"/>
      <c r="C219" s="3"/>
      <c r="D219" s="3"/>
      <c r="E219" s="3"/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3"/>
      <c r="C220" s="3"/>
      <c r="D220" s="3"/>
      <c r="E220" s="3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3"/>
      <c r="C221" s="3"/>
      <c r="D221" s="3"/>
      <c r="E221" s="3"/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3"/>
      <c r="C222" s="3"/>
      <c r="D222" s="3"/>
      <c r="E222" s="3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3"/>
      <c r="C223" s="3"/>
      <c r="D223" s="3"/>
      <c r="E223" s="3"/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3"/>
      <c r="C224" s="3"/>
      <c r="D224" s="3"/>
      <c r="E224" s="3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3"/>
      <c r="C225" s="3"/>
      <c r="D225" s="3"/>
      <c r="E225" s="3"/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3"/>
      <c r="C226" s="3"/>
      <c r="D226" s="3"/>
      <c r="E226" s="3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3"/>
      <c r="C227" s="3"/>
      <c r="D227" s="3"/>
      <c r="E227" s="3"/>
      <c r="F227" s="3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3"/>
      <c r="C228" s="3"/>
      <c r="D228" s="3"/>
      <c r="E228" s="3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3"/>
      <c r="C229" s="3"/>
      <c r="D229" s="3"/>
      <c r="E229" s="3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3"/>
      <c r="C230" s="3"/>
      <c r="D230" s="3"/>
      <c r="E230" s="3"/>
      <c r="F230" s="3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3"/>
      <c r="C231" s="3"/>
      <c r="D231" s="3"/>
      <c r="E231" s="3"/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3"/>
      <c r="C232" s="3"/>
      <c r="D232" s="3"/>
      <c r="E232" s="3"/>
      <c r="F232" s="3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3"/>
      <c r="C233" s="3"/>
      <c r="D233" s="3"/>
      <c r="E233" s="3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3"/>
      <c r="C234" s="3"/>
      <c r="D234" s="3"/>
      <c r="E234" s="3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3"/>
      <c r="C235" s="3"/>
      <c r="D235" s="3"/>
      <c r="E235" s="3"/>
      <c r="F235" s="3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3"/>
      <c r="C236" s="3"/>
      <c r="D236" s="3"/>
      <c r="E236" s="3"/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3"/>
      <c r="C237" s="3"/>
      <c r="D237" s="3"/>
      <c r="E237" s="3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3"/>
      <c r="C238" s="3"/>
      <c r="D238" s="3"/>
      <c r="E238" s="3"/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3"/>
      <c r="C239" s="3"/>
      <c r="D239" s="3"/>
      <c r="E239" s="3"/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3"/>
      <c r="C240" s="3"/>
      <c r="D240" s="3"/>
      <c r="E240" s="3"/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3"/>
      <c r="C241" s="3"/>
      <c r="D241" s="3"/>
      <c r="E241" s="3"/>
      <c r="F241" s="3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3"/>
      <c r="C242" s="3"/>
      <c r="D242" s="3"/>
      <c r="E242" s="3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3"/>
      <c r="C243" s="3"/>
      <c r="D243" s="3"/>
      <c r="E243" s="3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3"/>
      <c r="C244" s="3"/>
      <c r="D244" s="3"/>
      <c r="E244" s="3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3"/>
      <c r="C245" s="3"/>
      <c r="D245" s="3"/>
      <c r="E245" s="3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3"/>
      <c r="C246" s="3"/>
      <c r="D246" s="3"/>
      <c r="E246" s="3"/>
      <c r="F246" s="3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3"/>
      <c r="C247" s="3"/>
      <c r="D247" s="3"/>
      <c r="E247" s="3"/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3"/>
      <c r="C248" s="3"/>
      <c r="D248" s="3"/>
      <c r="E248" s="3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3"/>
      <c r="C249" s="3"/>
      <c r="D249" s="3"/>
      <c r="E249" s="3"/>
      <c r="F249" s="3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3"/>
      <c r="C250" s="3"/>
      <c r="D250" s="3"/>
      <c r="E250" s="3"/>
      <c r="F250" s="3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3"/>
      <c r="C251" s="3"/>
      <c r="D251" s="3"/>
      <c r="E251" s="3"/>
      <c r="F251" s="3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3"/>
      <c r="C252" s="3"/>
      <c r="D252" s="3"/>
      <c r="E252" s="3"/>
      <c r="F252" s="3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3"/>
      <c r="C253" s="3"/>
      <c r="D253" s="3"/>
      <c r="E253" s="3"/>
      <c r="F253" s="3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3"/>
      <c r="C254" s="3"/>
      <c r="D254" s="3"/>
      <c r="E254" s="3"/>
      <c r="F254" s="3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3"/>
      <c r="C255" s="3"/>
      <c r="D255" s="3"/>
      <c r="E255" s="3"/>
      <c r="F255" s="3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3"/>
      <c r="C256" s="3"/>
      <c r="D256" s="3"/>
      <c r="E256" s="3"/>
      <c r="F256" s="3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3"/>
      <c r="C257" s="3"/>
      <c r="D257" s="3"/>
      <c r="E257" s="3"/>
      <c r="F257" s="3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3"/>
      <c r="C258" s="3"/>
      <c r="D258" s="3"/>
      <c r="E258" s="3"/>
      <c r="F258" s="3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3"/>
      <c r="C259" s="3"/>
      <c r="D259" s="3"/>
      <c r="E259" s="3"/>
      <c r="F259" s="3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3"/>
      <c r="C260" s="3"/>
      <c r="D260" s="3"/>
      <c r="E260" s="3"/>
      <c r="F260" s="3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3"/>
      <c r="C261" s="3"/>
      <c r="D261" s="3"/>
      <c r="E261" s="3"/>
      <c r="F261" s="3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3"/>
      <c r="C262" s="3"/>
      <c r="D262" s="3"/>
      <c r="E262" s="3"/>
      <c r="F262" s="3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3"/>
      <c r="C263" s="3"/>
      <c r="D263" s="3"/>
      <c r="E263" s="3"/>
      <c r="F263" s="3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3"/>
      <c r="C264" s="3"/>
      <c r="D264" s="3"/>
      <c r="E264" s="3"/>
      <c r="F264" s="3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3"/>
      <c r="C265" s="3"/>
      <c r="D265" s="3"/>
      <c r="E265" s="3"/>
      <c r="F265" s="3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3"/>
      <c r="C266" s="3"/>
      <c r="D266" s="3"/>
      <c r="E266" s="3"/>
      <c r="F266" s="3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3"/>
      <c r="C267" s="3"/>
      <c r="D267" s="3"/>
      <c r="E267" s="3"/>
      <c r="F267" s="3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3"/>
      <c r="C268" s="3"/>
      <c r="D268" s="3"/>
      <c r="E268" s="3"/>
      <c r="F268" s="3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3"/>
      <c r="C269" s="3"/>
      <c r="D269" s="3"/>
      <c r="E269" s="3"/>
      <c r="F269" s="3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3"/>
      <c r="C270" s="3"/>
      <c r="D270" s="3"/>
      <c r="E270" s="3"/>
      <c r="F270" s="3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3"/>
      <c r="C271" s="3"/>
      <c r="D271" s="3"/>
      <c r="E271" s="3"/>
      <c r="F271" s="3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3"/>
      <c r="C272" s="3"/>
      <c r="D272" s="3"/>
      <c r="E272" s="3"/>
      <c r="F272" s="3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3"/>
      <c r="C273" s="3"/>
      <c r="D273" s="3"/>
      <c r="E273" s="3"/>
      <c r="F273" s="3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3"/>
      <c r="C274" s="3"/>
      <c r="D274" s="3"/>
      <c r="E274" s="3"/>
      <c r="F274" s="3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3"/>
      <c r="C275" s="3"/>
      <c r="D275" s="3"/>
      <c r="E275" s="3"/>
      <c r="F275" s="3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3"/>
      <c r="C276" s="3"/>
      <c r="D276" s="3"/>
      <c r="E276" s="3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3"/>
      <c r="C277" s="3"/>
      <c r="D277" s="3"/>
      <c r="E277" s="3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3"/>
      <c r="C278" s="3"/>
      <c r="D278" s="3"/>
      <c r="E278" s="3"/>
      <c r="F278" s="3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3"/>
      <c r="C279" s="3"/>
      <c r="D279" s="3"/>
      <c r="E279" s="3"/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3"/>
      <c r="C280" s="3"/>
      <c r="D280" s="3"/>
      <c r="E280" s="3"/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3"/>
      <c r="C281" s="3"/>
      <c r="D281" s="3"/>
      <c r="E281" s="3"/>
      <c r="F281" s="3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3"/>
      <c r="C282" s="3"/>
      <c r="D282" s="3"/>
      <c r="E282" s="3"/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3"/>
      <c r="C283" s="3"/>
      <c r="D283" s="3"/>
      <c r="E283" s="3"/>
      <c r="F283" s="3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3"/>
      <c r="C284" s="3"/>
      <c r="D284" s="3"/>
      <c r="E284" s="3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3"/>
      <c r="C285" s="3"/>
      <c r="D285" s="3"/>
      <c r="E285" s="3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3"/>
      <c r="C286" s="3"/>
      <c r="D286" s="3"/>
      <c r="E286" s="3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3"/>
      <c r="C287" s="3"/>
      <c r="D287" s="3"/>
      <c r="E287" s="3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3"/>
      <c r="C288" s="3"/>
      <c r="D288" s="3"/>
      <c r="E288" s="3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3"/>
      <c r="C289" s="3"/>
      <c r="D289" s="3"/>
      <c r="E289" s="3"/>
      <c r="F289" s="3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3"/>
      <c r="C290" s="3"/>
      <c r="D290" s="3"/>
      <c r="E290" s="3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3"/>
      <c r="C291" s="3"/>
      <c r="D291" s="3"/>
      <c r="E291" s="3"/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3"/>
      <c r="C292" s="3"/>
      <c r="D292" s="3"/>
      <c r="E292" s="3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3"/>
      <c r="C293" s="3"/>
      <c r="D293" s="3"/>
      <c r="E293" s="3"/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3"/>
      <c r="C294" s="3"/>
      <c r="D294" s="3"/>
      <c r="E294" s="3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3"/>
      <c r="C295" s="3"/>
      <c r="D295" s="3"/>
      <c r="E295" s="3"/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3"/>
      <c r="C296" s="3"/>
      <c r="D296" s="3"/>
      <c r="E296" s="3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C8:F8"/>
    <mergeCell ref="B10:F10"/>
    <mergeCell ref="B12:F12"/>
    <mergeCell ref="B14:B15"/>
    <mergeCell ref="C14:C15"/>
    <mergeCell ref="D14:D15"/>
    <mergeCell ref="E14:E15"/>
    <mergeCell ref="F14:F15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24" workbookViewId="0">
      <selection activeCell="B33" sqref="B33"/>
    </sheetView>
  </sheetViews>
  <sheetFormatPr defaultColWidth="12.54296875" defaultRowHeight="15" customHeight="1"/>
  <cols>
    <col min="1" max="1" width="4.453125" style="38" customWidth="1"/>
    <col min="2" max="2" width="136.1796875" style="38" customWidth="1"/>
    <col min="3" max="6" width="9.1796875" style="38" customWidth="1"/>
    <col min="7" max="26" width="8" style="38" customWidth="1"/>
    <col min="27" max="16384" width="12.54296875" style="38"/>
  </cols>
  <sheetData>
    <row r="1" spans="1:26" ht="13.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3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41.75" customHeight="1">
      <c r="A3" s="37"/>
      <c r="B3" s="39" t="s">
        <v>83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3.5" customHeight="1">
      <c r="A4" s="37"/>
      <c r="B4" s="39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45" customHeight="1">
      <c r="A5" s="37"/>
      <c r="B5" s="39" t="s">
        <v>84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3.5" customHeight="1">
      <c r="A6" s="37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44.25" customHeight="1">
      <c r="A7" s="37"/>
      <c r="B7" s="39" t="s">
        <v>85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3.5" customHeight="1">
      <c r="A8" s="37"/>
      <c r="B8" s="39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53.25" customHeight="1">
      <c r="A9" s="37"/>
      <c r="B9" s="39" t="s">
        <v>86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3.5" customHeight="1">
      <c r="A10" s="37"/>
      <c r="B10" s="39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40.5" customHeight="1">
      <c r="A11" s="37"/>
      <c r="B11" s="39" t="s">
        <v>87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3.5" customHeight="1">
      <c r="A12" s="37"/>
      <c r="B12" s="39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46.5" customHeight="1">
      <c r="A13" s="37"/>
      <c r="B13" s="39" t="s">
        <v>88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3.5" customHeight="1">
      <c r="A14" s="37"/>
      <c r="B14" s="39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36.5" customHeight="1">
      <c r="A15" s="37"/>
      <c r="B15" s="39" t="s">
        <v>89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22.5" customHeight="1">
      <c r="A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66.75" customHeight="1">
      <c r="A17" s="37"/>
      <c r="B17" s="39" t="s">
        <v>90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94.5" customHeight="1">
      <c r="A18" s="37"/>
      <c r="B18" s="39" t="s">
        <v>91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3.5" customHeight="1">
      <c r="A19" s="37"/>
      <c r="B19" s="39" t="s">
        <v>92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21" customHeight="1">
      <c r="A20" s="37"/>
      <c r="B20" s="39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3.5" customHeight="1">
      <c r="A21" s="40"/>
      <c r="B21" s="41" t="s">
        <v>78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3.5" customHeight="1">
      <c r="A22" s="40"/>
      <c r="B22" s="41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55.5" customHeight="1">
      <c r="A23" s="40"/>
      <c r="B23" s="41" t="s">
        <v>79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31.5" customHeight="1">
      <c r="A24" s="40"/>
      <c r="B24" s="41" t="s">
        <v>80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62.25" customHeight="1">
      <c r="A25" s="40"/>
      <c r="B25" s="41" t="s">
        <v>81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36" customHeight="1">
      <c r="A26" s="40"/>
      <c r="B26" s="41" t="s">
        <v>82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3.5" customHeight="1">
      <c r="A27" s="40"/>
      <c r="B27" s="41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48.75" customHeight="1">
      <c r="A28" s="40"/>
      <c r="B28" s="41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3.5" customHeight="1">
      <c r="A29" s="37"/>
      <c r="B29" s="39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3.5" customHeight="1">
      <c r="A30" s="37"/>
      <c r="B30" s="39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3.5" customHeight="1">
      <c r="A31" s="37"/>
      <c r="B31" s="39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3.5" customHeight="1">
      <c r="A32" s="37"/>
      <c r="B32" s="39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3.5" customHeight="1">
      <c r="A33" s="37"/>
      <c r="B33" s="39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3.5" customHeight="1">
      <c r="A34" s="37"/>
      <c r="B34" s="39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3.5" customHeight="1">
      <c r="A35" s="37"/>
      <c r="B35" s="39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3.5" customHeight="1">
      <c r="A36" s="37"/>
      <c r="B36" s="39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3.5" customHeight="1">
      <c r="A37" s="37"/>
      <c r="B37" s="39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3.5" customHeight="1">
      <c r="A38" s="37"/>
      <c r="B38" s="39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3.5" customHeight="1">
      <c r="A39" s="37"/>
      <c r="B39" s="39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3.5" customHeight="1">
      <c r="A40" s="37"/>
      <c r="B40" s="39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3.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3.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3.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3.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3.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3.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3.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3.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3.5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3.5" customHeight="1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3.5" customHeight="1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3.5" customHeight="1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3.5" customHeight="1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3.5" customHeight="1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3.5" customHeight="1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3.5" customHeight="1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3.5" customHeight="1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3.5" customHeight="1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3.5" customHeight="1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3.5" customHeight="1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3.5" customHeigh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3.5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3.5" customHeigh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3.5" customHeight="1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3.5" customHeigh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3.5" customHeight="1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3.5" customHeight="1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3.5" customHeight="1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3.5" customHeight="1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3.5" customHeight="1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3.5" customHeight="1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3.5" customHeight="1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3.5" customHeight="1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3.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3.5" customHeight="1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3.5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3.5" customHeight="1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3.5" customHeight="1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3.5" customHeight="1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3.5" customHeight="1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3.5" customHeight="1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3.5" customHeight="1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3.5" customHeight="1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3.5" customHeight="1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3.5" customHeight="1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3.5" customHeight="1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3.5" customHeight="1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3.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3.5" customHeight="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3.5" customHeight="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3.5" customHeight="1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3.5" customHeight="1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3.5" customHeight="1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3.5" customHeight="1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3.5" customHeight="1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3.5" customHeight="1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3.5" customHeigh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3.5" customHeight="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3.5" customHeight="1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3.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3.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3.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3.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3.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3.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3.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3.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3.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3.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3.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3.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3.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3.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3.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3.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3.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3.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3.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3.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3.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3.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3.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3.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3.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3.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3.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3.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3.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3.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3.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3.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3.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3.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3.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3.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3.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3.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3.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3.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3.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3.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3.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3.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3.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3.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3.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3.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3.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3.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3.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3.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3.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3.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3.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3.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3.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3.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3.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3.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3.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3.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3.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3.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3.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3.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3.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3.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3.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3.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3.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3.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3.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3.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3.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3.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3.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3.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3.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3.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3.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3.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3.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3.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3.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3.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3.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3.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3.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3.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3.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3.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3.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3.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3.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3.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3.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3.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3.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3.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3.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3.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3.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3.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3.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3.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3.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3.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3.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3.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3.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3.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3.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3.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3.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3.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3.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3.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3.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3.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3.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3.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3.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3.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3.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3.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3.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3.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3.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3.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3.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3.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3.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3.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3.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3.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3.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3.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3.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3.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3.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3.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3.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3.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3.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3.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3.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3.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3.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3.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3.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3.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3.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3.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3.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3.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3.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3.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3.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3.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3.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3.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3.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3.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3.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3.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3.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3.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3.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3.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3.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3.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3.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3.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3.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3.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3.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3.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3.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3.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3.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3.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3.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3.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3.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3.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3.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3.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3.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3.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3.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3.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3.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3.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3.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3.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3.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3.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3.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3.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3.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3.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3.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3.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3.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3.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3.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3.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3.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3.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3.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3.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3.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3.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3.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3.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3.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3.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3.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3.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3.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3.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3.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3.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3.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3.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3.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3.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3.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3.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3.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3.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3.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3.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3.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3.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3.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3.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3.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3.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3.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3.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3.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3.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3.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3.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3.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3.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3.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3.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3.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3.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3.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3.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3.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3.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3.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3.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3.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3.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3.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3.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3.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3.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3.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3.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3.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3.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3.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3.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3.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3.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3.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3.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3.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3.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3.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3.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3.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3.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3.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3.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3.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3.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3.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3.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3.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3.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3.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3.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3.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3.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3.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3.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3.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3.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3.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3.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3.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3.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3.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3.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3.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3.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3.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3.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3.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3.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3.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3.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3.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3.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3.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3.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3.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3.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3.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3.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3.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3.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3.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3.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3.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3.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3.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3.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3.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3.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3.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3.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3.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3.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3.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3.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3.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3.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3.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3.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3.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3.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3.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3.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3.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3.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3.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3.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3.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3.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3.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3.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3.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3.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3.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3.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3.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3.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3.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3.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3.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3.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3.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3.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3.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3.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3.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3.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3.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3.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3.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3.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3.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3.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3.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3.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3.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3.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3.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3.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3.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3.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3.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3.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3.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3.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3.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3.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3.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3.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3.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3.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3.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3.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3.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3.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3.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3.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3.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3.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3.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3.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3.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3.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3.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3.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3.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3.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3.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3.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3.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3.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3.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3.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3.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3.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3.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3.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3.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3.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3.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3.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3.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3.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3.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3.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3.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3.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3.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3.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3.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3.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3.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3.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3.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3.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3.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3.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3.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3.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3.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3.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3.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3.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3.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3.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3.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3.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3.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3.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3.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3.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3.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3.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3.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3.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3.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3.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3.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3.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3.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3.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3.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3.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3.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3.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3.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3.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3.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3.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3.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3.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3.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3.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3.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3.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3.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3.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3.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3.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3.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3.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3.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3.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3.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3.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3.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3.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3.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3.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3.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3.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3.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3.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3.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3.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3.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3.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3.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3.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3.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3.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3.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3.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3.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3.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3.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3.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3.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3.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3.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3.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3.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3.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3.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3.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3.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3.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3.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3.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3.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3.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3.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3.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3.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3.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3.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3.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3.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3.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3.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3.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3.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3.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3.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3.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3.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3.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3.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3.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3.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3.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3.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3.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3.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3.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3.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3.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3.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3.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3.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3.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3.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3.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3.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3.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3.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3.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3.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3.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3.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3.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3.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3.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3.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3.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3.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3.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3.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3.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3.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3.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3.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3.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3.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3.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3.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3.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3.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3.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3.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3.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3.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3.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3.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3.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3.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3.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3.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3.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3.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3.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3.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3.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3.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3.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3.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3.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3.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3.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3.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3.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3.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3.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3.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3.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3.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3.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3.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3.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3.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3.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3.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3.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3.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3.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3.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3.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3.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3.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3.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3.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3.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3.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3.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3.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3.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3.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3.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3.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3.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3.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3.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3.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3.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3.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3.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3.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3.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3.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3.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3.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3.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3.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3.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3.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3.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3.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3.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3.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3.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3.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3.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3.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3.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3.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3.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3.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3.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3.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3.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3.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3.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3.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3.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3.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3.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3.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3.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3.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3.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3.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3.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3.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3.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3.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3.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3.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3.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3.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3.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3.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3.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3.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3.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3.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3.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3.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3.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3.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3.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3.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3.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3.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3.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3.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3.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3.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3.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3.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3.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3.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3.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3.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3.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3.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3.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3.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3.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3.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3.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3.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3.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3.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3.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3.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3.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3.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3.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3.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3.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3.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3.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3.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3.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3.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3.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3.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3.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3.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3.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3.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3.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3.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3.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3.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3.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3.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3.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3.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3.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3.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3.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3.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3.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3.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3.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3.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3.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3.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3.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3.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3.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3.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3.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3.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3.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3.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3.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3.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3.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3.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3.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3.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3.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3.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3.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3.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3.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3.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3.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3.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3.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3.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3.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3.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3.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3.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3.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3.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3.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3.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3.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3.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3.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3.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3.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3.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3.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3.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3.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3.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3.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3.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3.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3.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3.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3.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3.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3.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3.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3.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3.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3.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3.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3.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3.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3.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3.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3.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3.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3.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3.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3.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3.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3.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3.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3.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3.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3.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3.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3.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3.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3.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3.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3.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3.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3.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3.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3.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3.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3.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3.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3.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3.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3.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3.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3.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3.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3.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3.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3.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3.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3.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3.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3.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3.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3.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3.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3.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3.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3.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3.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3.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3.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3.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3.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3.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3.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3.5" customHeight="1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3.5" customHeight="1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3.5" customHeight="1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3.5" customHeight="1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3.5" customHeight="1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3.5" customHeight="1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3.5" customHeight="1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3.5" customHeight="1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3.5" customHeight="1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3.5" customHeight="1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3.5" customHeight="1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3.5" customHeight="1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3.5" customHeight="1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3.5" customHeight="1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3.5" customHeight="1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3.5" customHeight="1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3.5" customHeight="1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3.5" customHeight="1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3.5" customHeight="1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3.5" customHeight="1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3.5" customHeight="1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3.5" customHeight="1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3.5" customHeight="1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3.5" customHeight="1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3.5" customHeight="1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3.5" customHeight="1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3.5" customHeight="1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3.5" customHeight="1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3.5" customHeight="1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3.5" customHeight="1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3.5" customHeight="1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3.5" customHeight="1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3.5" customHeight="1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3.5" customHeight="1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3.5" customHeight="1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3.5" customHeight="1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3.5" customHeight="1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3.5" customHeight="1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3.5" customHeight="1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3.5" customHeight="1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3.5" customHeight="1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3.5" customHeight="1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3.5" customHeight="1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3.5" customHeight="1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Բյուջե</vt:lpstr>
      <vt:lpstr>Բյուջեի ուղեցույց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2007-07-24T08:29:05Z</dcterms:created>
  <dcterms:modified xsi:type="dcterms:W3CDTF">2022-07-21T13:31:46Z</dcterms:modified>
</cp:coreProperties>
</file>