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CDA58DC-E617-4BA9-85E1-70E717F1E354}" xr6:coauthVersionLast="34" xr6:coauthVersionMax="34" xr10:uidLastSave="{00000000-0000-0000-0000-000000000000}"/>
  <bookViews>
    <workbookView xWindow="0" yWindow="0" windowWidth="19200" windowHeight="6960" xr2:uid="{00000000-000D-0000-FFFF-FFFF00000000}"/>
  </bookViews>
  <sheets>
    <sheet name="Ծրագրի Բյուջե ՀԱՅ" sheetId="1" r:id="rId1"/>
    <sheet name="Project Budget ENG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34" i="1"/>
  <c r="G35" i="1"/>
  <c r="G33" i="1"/>
  <c r="G29" i="1"/>
  <c r="G28" i="1"/>
  <c r="G27" i="1"/>
  <c r="G26" i="1"/>
  <c r="G14" i="1"/>
  <c r="G15" i="1"/>
  <c r="G16" i="1"/>
  <c r="G17" i="1"/>
  <c r="G18" i="1"/>
  <c r="G19" i="1"/>
  <c r="G13" i="1"/>
  <c r="G7" i="1"/>
  <c r="G8" i="1"/>
  <c r="G9" i="1"/>
  <c r="G6" i="1"/>
  <c r="G10" i="1" l="1"/>
  <c r="G36" i="1"/>
  <c r="G30" i="1"/>
  <c r="G23" i="1"/>
  <c r="G37" i="1" l="1"/>
  <c r="I10" i="1" s="1"/>
  <c r="I36" i="1" l="1"/>
  <c r="I23" i="1"/>
  <c r="I30" i="1"/>
  <c r="I37" i="1" l="1"/>
</calcChain>
</file>

<file path=xl/sharedStrings.xml><?xml version="1.0" encoding="utf-8"?>
<sst xmlns="http://schemas.openxmlformats.org/spreadsheetml/2006/main" count="42" uniqueCount="42">
  <si>
    <t>Category</t>
  </si>
  <si>
    <t>Unit</t>
  </si>
  <si>
    <t>Number of Units</t>
  </si>
  <si>
    <t>Unit Cost</t>
  </si>
  <si>
    <t>Amount</t>
  </si>
  <si>
    <t>1. Honorarium</t>
  </si>
  <si>
    <t>2. Activities</t>
  </si>
  <si>
    <t>3. Office Utilities</t>
  </si>
  <si>
    <t>TOTAL Office Utilities:</t>
  </si>
  <si>
    <t>TOTAL Activities</t>
  </si>
  <si>
    <t>TOTAL Honorarium</t>
  </si>
  <si>
    <t xml:space="preserve">4. Overhead </t>
  </si>
  <si>
    <t>TOTAL Overhead</t>
  </si>
  <si>
    <t>GRAND TOTAL</t>
  </si>
  <si>
    <t>Name of the Applicant:</t>
  </si>
  <si>
    <t>Project Title:</t>
  </si>
  <si>
    <t xml:space="preserve">1. Total amount of honorarium section must be maximum 25% of project budget </t>
  </si>
  <si>
    <t xml:space="preserve">2. Total amount of activities section must be minimum 60% of project budget </t>
  </si>
  <si>
    <t xml:space="preserve">3. Total amount of office utilities section must be maximum 10% of project budget </t>
  </si>
  <si>
    <t xml:space="preserve">4. Total amount of overhead section must be maximum 5% of project budget </t>
  </si>
  <si>
    <t>Ծրագրի վերնագիրը</t>
  </si>
  <si>
    <t>Կատեգորիա</t>
  </si>
  <si>
    <t>Միավոր</t>
  </si>
  <si>
    <t>Միավորների քանակ</t>
  </si>
  <si>
    <t>Միավորի գինը</t>
  </si>
  <si>
    <t>Ընդհանուր գինը</t>
  </si>
  <si>
    <t>1. Հոնորարներ</t>
  </si>
  <si>
    <t>Ընդամենը հոնորարներ</t>
  </si>
  <si>
    <t>2. Գործաղություններ</t>
  </si>
  <si>
    <t>Ընդամենը գործողություններ</t>
  </si>
  <si>
    <t>4. Վերադիր ծախսեր</t>
  </si>
  <si>
    <t>Ընդամենը վերադիր ծախսեր</t>
  </si>
  <si>
    <t>Ընդամենը</t>
  </si>
  <si>
    <t xml:space="preserve">1. Հոնորարների ընդհանուր գումարը չպետք է գերազանցի ծրագրի բյուջեի 25% -ը: </t>
  </si>
  <si>
    <t>2. Գործողությունների ընդհանուր գումարը չպետք է գերազանցի ծրագրի բյուջեի 60% -ը:</t>
  </si>
  <si>
    <t>4. Վերադիր ծախսերի ընդհանուր գումարը չպետք է գերազանցի ծրագրի բյուջեի 5%-ը:</t>
  </si>
  <si>
    <t xml:space="preserve">3. Գրասենյակային ծախսերի ընդհանուր գումարը չպետք է գերազանցի ծրագրի բյուջեի 10% -ը: </t>
  </si>
  <si>
    <t>Կարևոր:</t>
  </si>
  <si>
    <t>3. Գրասենյակային ծախսեր</t>
  </si>
  <si>
    <t>Ընդամենը գրասենյակային ծախսեր:</t>
  </si>
  <si>
    <t>Դիմող կազմակերպություն/ նախաձեռնություն</t>
  </si>
  <si>
    <t>Important: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</si>
</sst>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\ * #,##0.00_-;\-[$€-2]\ * #,##0.00_-;_-[$€-2]\ * &quot;-&quot;??_-;_-@_-"/>
    <numFmt numFmtId="165" formatCode="_-[$€-2]\ * #,##0_-;\-[$€-2]\ * #,##0_-;_-[$€-2]\ * &quot;-&quot;_-;_-@_-"/>
    <numFmt numFmtId="166" formatCode="_(* #,##0_);_(* \(#,##0\);_(* &quot;-&quot;??_);_(@_)"/>
    <numFmt numFmtId="167" formatCode="0.0"/>
    <numFmt numFmtId="168" formatCode="_([$€-2]\ * #,##0.00_);_([$€-2]\ * \(#,##0.00\);_([$€-2]\ * &quot;-&quot;??_);_(@_)"/>
  </numFmts>
  <fonts count="2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cadNusx"/>
    </font>
    <font>
      <b/>
      <sz val="12"/>
      <color theme="1"/>
      <name val="AcadNusx"/>
    </font>
    <font>
      <sz val="12"/>
      <color theme="1"/>
      <name val="AcadNusx"/>
    </font>
    <font>
      <sz val="11"/>
      <name val="AcadNusx"/>
    </font>
    <font>
      <sz val="12"/>
      <name val="AcadNusx"/>
    </font>
    <font>
      <sz val="12"/>
      <name val="Cambria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0">
    <xf numFmtId="0" fontId="0" fillId="0" borderId="0" xfId="0"/>
    <xf numFmtId="0" fontId="5" fillId="0" borderId="0" xfId="0" applyFont="1"/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/>
    </xf>
    <xf numFmtId="164" fontId="7" fillId="0" borderId="21" xfId="0" applyNumberFormat="1" applyFont="1" applyFill="1" applyBorder="1"/>
    <xf numFmtId="0" fontId="0" fillId="0" borderId="0" xfId="0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 applyAlignment="1"/>
    <xf numFmtId="0" fontId="10" fillId="0" borderId="0" xfId="0" applyFont="1" applyFill="1" applyBorder="1"/>
    <xf numFmtId="165" fontId="6" fillId="0" borderId="21" xfId="0" applyNumberFormat="1" applyFont="1" applyFill="1" applyBorder="1"/>
    <xf numFmtId="0" fontId="6" fillId="0" borderId="21" xfId="0" applyFont="1" applyFill="1" applyBorder="1" applyAlignment="1">
      <alignment horizontal="left"/>
    </xf>
    <xf numFmtId="164" fontId="6" fillId="0" borderId="21" xfId="0" applyNumberFormat="1" applyFont="1" applyFill="1" applyBorder="1"/>
    <xf numFmtId="164" fontId="1" fillId="0" borderId="21" xfId="0" applyNumberFormat="1" applyFont="1" applyFill="1" applyBorder="1"/>
    <xf numFmtId="164" fontId="2" fillId="0" borderId="21" xfId="0" applyNumberFormat="1" applyFont="1" applyFill="1" applyBorder="1"/>
    <xf numFmtId="164" fontId="3" fillId="0" borderId="21" xfId="0" applyNumberFormat="1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6" fontId="11" fillId="0" borderId="3" xfId="1" applyNumberFormat="1" applyFont="1" applyFill="1" applyBorder="1" applyAlignment="1">
      <alignment vertical="center"/>
    </xf>
    <xf numFmtId="43" fontId="11" fillId="0" borderId="4" xfId="1" applyFont="1" applyFill="1" applyBorder="1" applyAlignment="1">
      <alignment vertical="center"/>
    </xf>
    <xf numFmtId="0" fontId="11" fillId="0" borderId="7" xfId="0" applyNumberFormat="1" applyFont="1" applyFill="1" applyBorder="1" applyAlignment="1">
      <alignment vertical="center"/>
    </xf>
    <xf numFmtId="166" fontId="11" fillId="0" borderId="4" xfId="1" applyNumberFormat="1" applyFont="1" applyFill="1" applyBorder="1" applyAlignment="1">
      <alignment vertical="center"/>
    </xf>
    <xf numFmtId="166" fontId="11" fillId="0" borderId="4" xfId="1" applyNumberFormat="1" applyFont="1" applyFill="1" applyBorder="1" applyAlignment="1">
      <alignment horizontal="right" vertical="center"/>
    </xf>
    <xf numFmtId="166" fontId="11" fillId="0" borderId="6" xfId="1" applyNumberFormat="1" applyFont="1" applyFill="1" applyBorder="1" applyAlignment="1">
      <alignment vertical="center"/>
    </xf>
    <xf numFmtId="43" fontId="12" fillId="0" borderId="7" xfId="1" applyFont="1" applyFill="1" applyBorder="1" applyAlignment="1">
      <alignment vertical="center"/>
    </xf>
    <xf numFmtId="43" fontId="11" fillId="0" borderId="3" xfId="1" applyFont="1" applyFill="1" applyBorder="1"/>
    <xf numFmtId="43" fontId="11" fillId="0" borderId="4" xfId="1" applyFont="1" applyFill="1" applyBorder="1"/>
    <xf numFmtId="0" fontId="11" fillId="0" borderId="7" xfId="0" applyNumberFormat="1" applyFont="1" applyFill="1" applyBorder="1"/>
    <xf numFmtId="166" fontId="11" fillId="0" borderId="5" xfId="1" applyNumberFormat="1" applyFont="1" applyFill="1" applyBorder="1" applyAlignment="1">
      <alignment vertical="center"/>
    </xf>
    <xf numFmtId="0" fontId="15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9" fontId="14" fillId="0" borderId="0" xfId="2" applyNumberFormat="1" applyFont="1" applyFill="1" applyBorder="1"/>
    <xf numFmtId="9" fontId="14" fillId="0" borderId="0" xfId="0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9" fillId="0" borderId="0" xfId="0" applyFont="1" applyFill="1" applyBorder="1"/>
    <xf numFmtId="0" fontId="20" fillId="0" borderId="0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7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7" xfId="0" applyFont="1" applyFill="1" applyBorder="1"/>
    <xf numFmtId="164" fontId="11" fillId="0" borderId="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168" fontId="11" fillId="0" borderId="3" xfId="3" applyNumberFormat="1" applyFont="1" applyFill="1" applyBorder="1" applyAlignment="1">
      <alignment vertical="center"/>
    </xf>
    <xf numFmtId="168" fontId="11" fillId="0" borderId="4" xfId="3" applyNumberFormat="1" applyFont="1" applyFill="1" applyBorder="1" applyAlignment="1">
      <alignment vertical="center"/>
    </xf>
    <xf numFmtId="168" fontId="11" fillId="0" borderId="7" xfId="3" applyNumberFormat="1" applyFont="1" applyFill="1" applyBorder="1" applyAlignment="1">
      <alignment vertical="center"/>
    </xf>
    <xf numFmtId="168" fontId="12" fillId="0" borderId="7" xfId="3" applyNumberFormat="1" applyFont="1" applyFill="1" applyBorder="1" applyAlignment="1">
      <alignment vertical="center"/>
    </xf>
    <xf numFmtId="168" fontId="11" fillId="0" borderId="6" xfId="3" applyNumberFormat="1" applyFont="1" applyFill="1" applyBorder="1" applyAlignment="1">
      <alignment vertical="center"/>
    </xf>
    <xf numFmtId="168" fontId="11" fillId="0" borderId="3" xfId="3" applyNumberFormat="1" applyFont="1" applyFill="1" applyBorder="1"/>
    <xf numFmtId="168" fontId="11" fillId="0" borderId="4" xfId="3" applyNumberFormat="1" applyFont="1" applyFill="1" applyBorder="1"/>
    <xf numFmtId="168" fontId="11" fillId="0" borderId="7" xfId="3" applyNumberFormat="1" applyFont="1" applyFill="1" applyBorder="1"/>
    <xf numFmtId="168" fontId="12" fillId="0" borderId="7" xfId="3" applyNumberFormat="1" applyFont="1" applyFill="1" applyBorder="1"/>
    <xf numFmtId="168" fontId="11" fillId="0" borderId="5" xfId="3" applyNumberFormat="1" applyFont="1" applyFill="1" applyBorder="1" applyAlignment="1">
      <alignment vertical="center"/>
    </xf>
    <xf numFmtId="168" fontId="12" fillId="0" borderId="6" xfId="3" applyNumberFormat="1" applyFont="1" applyFill="1" applyBorder="1" applyAlignment="1">
      <alignment vertical="center"/>
    </xf>
    <xf numFmtId="9" fontId="16" fillId="0" borderId="0" xfId="0" applyNumberFormat="1" applyFont="1" applyFill="1" applyBorder="1" applyAlignment="1">
      <alignment horizontal="center" vertical="center"/>
    </xf>
    <xf numFmtId="167" fontId="11" fillId="0" borderId="13" xfId="0" applyNumberFormat="1" applyFont="1" applyFill="1" applyBorder="1" applyAlignment="1">
      <alignment horizontal="left" vertical="center" wrapText="1"/>
    </xf>
    <xf numFmtId="167" fontId="11" fillId="0" borderId="15" xfId="0" applyNumberFormat="1" applyFont="1" applyFill="1" applyBorder="1" applyAlignment="1">
      <alignment horizontal="left" vertical="center" wrapText="1"/>
    </xf>
    <xf numFmtId="167" fontId="11" fillId="0" borderId="14" xfId="0" applyNumberFormat="1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167" fontId="11" fillId="0" borderId="19" xfId="0" applyNumberFormat="1" applyFont="1" applyFill="1" applyBorder="1" applyAlignment="1">
      <alignment horizontal="left" vertical="center"/>
    </xf>
    <xf numFmtId="167" fontId="11" fillId="0" borderId="24" xfId="0" applyNumberFormat="1" applyFont="1" applyFill="1" applyBorder="1" applyAlignment="1">
      <alignment horizontal="left" vertical="center"/>
    </xf>
    <xf numFmtId="167" fontId="11" fillId="0" borderId="20" xfId="0" applyNumberFormat="1" applyFont="1" applyFill="1" applyBorder="1" applyAlignment="1">
      <alignment horizontal="left" vertical="center"/>
    </xf>
    <xf numFmtId="2" fontId="11" fillId="0" borderId="19" xfId="0" applyNumberFormat="1" applyFont="1" applyFill="1" applyBorder="1" applyAlignment="1">
      <alignment horizontal="left" vertical="center"/>
    </xf>
    <xf numFmtId="2" fontId="11" fillId="0" borderId="24" xfId="0" applyNumberFormat="1" applyFont="1" applyFill="1" applyBorder="1" applyAlignment="1">
      <alignment horizontal="left" vertical="center"/>
    </xf>
    <xf numFmtId="2" fontId="11" fillId="0" borderId="2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2" fillId="0" borderId="22" xfId="0" applyFont="1" applyFill="1" applyBorder="1" applyAlignment="1">
      <alignment horizontal="left"/>
    </xf>
    <xf numFmtId="0" fontId="12" fillId="0" borderId="25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/>
    </xf>
    <xf numFmtId="0" fontId="12" fillId="3" borderId="16" xfId="0" applyFont="1" applyFill="1" applyBorder="1" applyAlignment="1">
      <alignment horizontal="left"/>
    </xf>
    <xf numFmtId="0" fontId="12" fillId="3" borderId="17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7" fillId="0" borderId="26" xfId="0" applyFont="1" applyFill="1" applyBorder="1" applyAlignment="1">
      <alignment horizontal="left" vertical="center"/>
    </xf>
    <xf numFmtId="0" fontId="17" fillId="0" borderId="27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27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4" fillId="0" borderId="9" xfId="0" applyFont="1" applyFill="1" applyBorder="1" applyAlignment="1"/>
    <xf numFmtId="0" fontId="14" fillId="0" borderId="12" xfId="0" applyFont="1" applyFill="1" applyBorder="1" applyAlignment="1"/>
    <xf numFmtId="168" fontId="13" fillId="0" borderId="18" xfId="3" applyNumberFormat="1" applyFont="1" applyFill="1" applyBorder="1" applyAlignment="1">
      <alignment vertical="center"/>
    </xf>
    <xf numFmtId="168" fontId="14" fillId="0" borderId="8" xfId="3" applyNumberFormat="1" applyFont="1" applyFill="1" applyBorder="1" applyAlignment="1">
      <alignment vertical="center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166" fontId="11" fillId="0" borderId="3" xfId="1" applyNumberFormat="1" applyFont="1" applyFill="1" applyBorder="1" applyAlignment="1">
      <alignment vertical="center"/>
    </xf>
    <xf numFmtId="43" fontId="11" fillId="0" borderId="4" xfId="1" applyFont="1" applyFill="1" applyBorder="1" applyAlignment="1">
      <alignment vertical="center"/>
    </xf>
    <xf numFmtId="0" fontId="11" fillId="0" borderId="7" xfId="0" applyNumberFormat="1" applyFont="1" applyFill="1" applyBorder="1" applyAlignment="1">
      <alignment vertical="center"/>
    </xf>
    <xf numFmtId="166" fontId="11" fillId="0" borderId="4" xfId="1" applyNumberFormat="1" applyFont="1" applyFill="1" applyBorder="1" applyAlignment="1">
      <alignment vertical="center"/>
    </xf>
    <xf numFmtId="166" fontId="11" fillId="0" borderId="4" xfId="1" applyNumberFormat="1" applyFont="1" applyFill="1" applyBorder="1" applyAlignment="1">
      <alignment horizontal="right" vertical="center"/>
    </xf>
    <xf numFmtId="166" fontId="11" fillId="0" borderId="6" xfId="1" applyNumberFormat="1" applyFont="1" applyFill="1" applyBorder="1" applyAlignment="1">
      <alignment vertical="center"/>
    </xf>
    <xf numFmtId="43" fontId="12" fillId="0" borderId="7" xfId="1" applyFont="1" applyFill="1" applyBorder="1" applyAlignment="1">
      <alignment vertical="center"/>
    </xf>
    <xf numFmtId="43" fontId="11" fillId="0" borderId="3" xfId="1" applyFont="1" applyFill="1" applyBorder="1"/>
    <xf numFmtId="43" fontId="11" fillId="0" borderId="4" xfId="1" applyFont="1" applyFill="1" applyBorder="1"/>
    <xf numFmtId="0" fontId="11" fillId="0" borderId="7" xfId="0" applyNumberFormat="1" applyFont="1" applyFill="1" applyBorder="1"/>
    <xf numFmtId="166" fontId="11" fillId="0" borderId="5" xfId="1" applyNumberFormat="1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9" fillId="0" borderId="0" xfId="0" applyFont="1" applyFill="1" applyBorder="1"/>
    <xf numFmtId="0" fontId="20" fillId="0" borderId="0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7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7" xfId="0" applyFont="1" applyFill="1" applyBorder="1"/>
    <xf numFmtId="164" fontId="11" fillId="0" borderId="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168" fontId="11" fillId="0" borderId="3" xfId="3" applyNumberFormat="1" applyFont="1" applyFill="1" applyBorder="1" applyAlignment="1">
      <alignment vertical="center"/>
    </xf>
    <xf numFmtId="168" fontId="11" fillId="0" borderId="4" xfId="3" applyNumberFormat="1" applyFont="1" applyFill="1" applyBorder="1" applyAlignment="1">
      <alignment vertical="center"/>
    </xf>
    <xf numFmtId="168" fontId="11" fillId="0" borderId="7" xfId="3" applyNumberFormat="1" applyFont="1" applyFill="1" applyBorder="1" applyAlignment="1">
      <alignment vertical="center"/>
    </xf>
    <xf numFmtId="168" fontId="12" fillId="0" borderId="7" xfId="3" applyNumberFormat="1" applyFont="1" applyFill="1" applyBorder="1" applyAlignment="1">
      <alignment vertical="center"/>
    </xf>
    <xf numFmtId="168" fontId="11" fillId="0" borderId="6" xfId="3" applyNumberFormat="1" applyFont="1" applyFill="1" applyBorder="1" applyAlignment="1">
      <alignment vertical="center"/>
    </xf>
    <xf numFmtId="168" fontId="11" fillId="0" borderId="3" xfId="3" applyNumberFormat="1" applyFont="1" applyFill="1" applyBorder="1"/>
    <xf numFmtId="168" fontId="11" fillId="0" borderId="4" xfId="3" applyNumberFormat="1" applyFont="1" applyFill="1" applyBorder="1"/>
    <xf numFmtId="168" fontId="11" fillId="0" borderId="7" xfId="3" applyNumberFormat="1" applyFont="1" applyFill="1" applyBorder="1"/>
    <xf numFmtId="168" fontId="12" fillId="0" borderId="7" xfId="3" applyNumberFormat="1" applyFont="1" applyFill="1" applyBorder="1"/>
    <xf numFmtId="168" fontId="11" fillId="0" borderId="5" xfId="3" applyNumberFormat="1" applyFont="1" applyFill="1" applyBorder="1" applyAlignment="1">
      <alignment vertical="center"/>
    </xf>
    <xf numFmtId="168" fontId="12" fillId="0" borderId="6" xfId="3" applyNumberFormat="1" applyFont="1" applyFill="1" applyBorder="1" applyAlignment="1">
      <alignment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workbookViewId="0">
      <selection activeCell="A2" sqref="A2:C2"/>
    </sheetView>
  </sheetViews>
  <sheetFormatPr defaultRowHeight="14.5"/>
  <cols>
    <col min="1" max="1" width="3.81640625" style="41" customWidth="1"/>
    <col min="2" max="2" width="20" style="41" customWidth="1"/>
    <col min="3" max="3" width="18.54296875" style="41" customWidth="1"/>
    <col min="4" max="4" width="12.54296875" style="41" customWidth="1"/>
    <col min="5" max="5" width="16.1796875" style="41" customWidth="1"/>
    <col min="6" max="6" width="17.453125" style="41" customWidth="1"/>
    <col min="7" max="7" width="16.453125" style="41" customWidth="1"/>
    <col min="8" max="8" width="1.54296875" customWidth="1"/>
    <col min="9" max="9" width="8.1796875" style="41" customWidth="1"/>
  </cols>
  <sheetData>
    <row r="1" spans="1:10" s="2" customFormat="1" ht="35.5" customHeight="1">
      <c r="A1" s="120" t="s">
        <v>40</v>
      </c>
      <c r="B1" s="121"/>
      <c r="C1" s="121"/>
      <c r="D1" s="109"/>
      <c r="E1" s="109"/>
      <c r="F1" s="109"/>
      <c r="G1" s="109"/>
      <c r="H1" s="9"/>
      <c r="I1" s="32"/>
    </row>
    <row r="2" spans="1:10" s="2" customFormat="1" ht="18.75" customHeight="1">
      <c r="A2" s="108" t="s">
        <v>20</v>
      </c>
      <c r="B2" s="108"/>
      <c r="C2" s="108"/>
      <c r="D2" s="110"/>
      <c r="E2" s="110"/>
      <c r="F2" s="110"/>
      <c r="G2" s="110"/>
      <c r="H2" s="10"/>
      <c r="I2" s="32"/>
    </row>
    <row r="3" spans="1:10" s="3" customFormat="1" ht="16" thickBot="1">
      <c r="A3" s="42"/>
      <c r="B3" s="42"/>
      <c r="C3" s="42"/>
      <c r="D3" s="43"/>
      <c r="E3" s="43"/>
      <c r="F3" s="43"/>
      <c r="G3" s="43"/>
      <c r="H3" s="11"/>
      <c r="I3" s="33"/>
    </row>
    <row r="4" spans="1:10" s="4" customFormat="1" ht="39" customHeight="1" thickBot="1">
      <c r="A4" s="97" t="s">
        <v>21</v>
      </c>
      <c r="B4" s="98"/>
      <c r="C4" s="99"/>
      <c r="D4" s="44" t="s">
        <v>22</v>
      </c>
      <c r="E4" s="44" t="s">
        <v>23</v>
      </c>
      <c r="F4" s="44" t="s">
        <v>24</v>
      </c>
      <c r="G4" s="44" t="s">
        <v>25</v>
      </c>
      <c r="H4" s="5"/>
      <c r="I4" s="34"/>
    </row>
    <row r="5" spans="1:10" ht="16" thickBot="1">
      <c r="A5" s="100" t="s">
        <v>26</v>
      </c>
      <c r="B5" s="101"/>
      <c r="C5" s="101"/>
      <c r="D5" s="101"/>
      <c r="E5" s="101"/>
      <c r="F5" s="101"/>
      <c r="G5" s="102"/>
      <c r="H5" s="6"/>
      <c r="I5" s="35"/>
    </row>
    <row r="6" spans="1:10" s="1" customFormat="1" ht="15.5">
      <c r="A6" s="103">
        <v>1.1000000000000001</v>
      </c>
      <c r="B6" s="104"/>
      <c r="C6" s="105"/>
      <c r="D6" s="45"/>
      <c r="E6" s="21">
        <v>0</v>
      </c>
      <c r="F6" s="56">
        <v>0</v>
      </c>
      <c r="G6" s="56">
        <f>E6*F6</f>
        <v>0</v>
      </c>
      <c r="H6" s="7"/>
      <c r="I6" s="35"/>
    </row>
    <row r="7" spans="1:10" s="1" customFormat="1" ht="15.5">
      <c r="A7" s="91">
        <v>1.2</v>
      </c>
      <c r="B7" s="92"/>
      <c r="C7" s="93"/>
      <c r="D7" s="46"/>
      <c r="E7" s="22">
        <v>0</v>
      </c>
      <c r="F7" s="57">
        <v>0</v>
      </c>
      <c r="G7" s="57">
        <f t="shared" ref="G7:G9" si="0">E7*F7</f>
        <v>0</v>
      </c>
      <c r="H7" s="7"/>
      <c r="I7" s="35"/>
    </row>
    <row r="8" spans="1:10" s="1" customFormat="1" ht="15.5">
      <c r="A8" s="91">
        <v>1.3</v>
      </c>
      <c r="B8" s="92"/>
      <c r="C8" s="93"/>
      <c r="D8" s="46"/>
      <c r="E8" s="22">
        <v>0</v>
      </c>
      <c r="F8" s="57">
        <v>0</v>
      </c>
      <c r="G8" s="57">
        <f t="shared" si="0"/>
        <v>0</v>
      </c>
      <c r="H8" s="7"/>
      <c r="I8" s="35"/>
      <c r="J8" s="2"/>
    </row>
    <row r="9" spans="1:10" s="1" customFormat="1" ht="15.5">
      <c r="A9" s="91">
        <v>1.4</v>
      </c>
      <c r="B9" s="92"/>
      <c r="C9" s="93"/>
      <c r="D9" s="46"/>
      <c r="E9" s="22">
        <v>0</v>
      </c>
      <c r="F9" s="57">
        <v>0</v>
      </c>
      <c r="G9" s="57">
        <f t="shared" si="0"/>
        <v>0</v>
      </c>
      <c r="H9" s="7"/>
      <c r="I9" s="35"/>
      <c r="J9" s="2"/>
    </row>
    <row r="10" spans="1:10" s="1" customFormat="1" ht="16" thickBot="1">
      <c r="A10" s="71" t="s">
        <v>27</v>
      </c>
      <c r="B10" s="72"/>
      <c r="C10" s="73"/>
      <c r="D10" s="47"/>
      <c r="E10" s="23"/>
      <c r="F10" s="58"/>
      <c r="G10" s="59">
        <f>SUM(G6:G9)</f>
        <v>0</v>
      </c>
      <c r="H10" s="12"/>
      <c r="I10" s="36" t="e">
        <f>G10/G37</f>
        <v>#DIV/0!</v>
      </c>
      <c r="J10" s="2"/>
    </row>
    <row r="11" spans="1:10" s="1" customFormat="1" ht="9" customHeight="1" thickBot="1">
      <c r="A11" s="78"/>
      <c r="B11" s="79"/>
      <c r="C11" s="79"/>
      <c r="D11" s="79"/>
      <c r="E11" s="79"/>
      <c r="F11" s="79"/>
      <c r="G11" s="80"/>
      <c r="H11" s="12"/>
      <c r="I11" s="35"/>
      <c r="J11" s="2"/>
    </row>
    <row r="12" spans="1:10" s="1" customFormat="1" ht="16" thickBot="1">
      <c r="A12" s="76" t="s">
        <v>28</v>
      </c>
      <c r="B12" s="77"/>
      <c r="C12" s="77"/>
      <c r="D12" s="77"/>
      <c r="E12" s="77"/>
      <c r="F12" s="77"/>
      <c r="G12" s="77"/>
      <c r="H12" s="13"/>
      <c r="I12" s="35"/>
      <c r="J12" s="2"/>
    </row>
    <row r="13" spans="1:10" s="1" customFormat="1" ht="18" customHeight="1">
      <c r="A13" s="68">
        <v>2.1</v>
      </c>
      <c r="B13" s="69"/>
      <c r="C13" s="70"/>
      <c r="D13" s="48"/>
      <c r="E13" s="24">
        <v>0</v>
      </c>
      <c r="F13" s="57">
        <v>0</v>
      </c>
      <c r="G13" s="57">
        <f>E13*F13</f>
        <v>0</v>
      </c>
      <c r="H13" s="7"/>
      <c r="I13" s="35"/>
      <c r="J13" s="2"/>
    </row>
    <row r="14" spans="1:10" s="1" customFormat="1" ht="15.5">
      <c r="A14" s="81">
        <v>2.2000000000000002</v>
      </c>
      <c r="B14" s="82"/>
      <c r="C14" s="83"/>
      <c r="D14" s="48"/>
      <c r="E14" s="24">
        <v>0</v>
      </c>
      <c r="F14" s="57">
        <v>0</v>
      </c>
      <c r="G14" s="57">
        <f t="shared" ref="G14:G22" si="1">E14*F14</f>
        <v>0</v>
      </c>
      <c r="H14" s="7"/>
      <c r="I14" s="35"/>
      <c r="J14" s="2"/>
    </row>
    <row r="15" spans="1:10" s="1" customFormat="1" ht="15.5">
      <c r="A15" s="81">
        <v>2.2999999999999998</v>
      </c>
      <c r="B15" s="82"/>
      <c r="C15" s="83"/>
      <c r="D15" s="48"/>
      <c r="E15" s="24">
        <v>0</v>
      </c>
      <c r="F15" s="57">
        <v>0</v>
      </c>
      <c r="G15" s="57">
        <f t="shared" si="1"/>
        <v>0</v>
      </c>
      <c r="H15" s="7"/>
      <c r="I15" s="35"/>
      <c r="J15" s="2"/>
    </row>
    <row r="16" spans="1:10" s="1" customFormat="1" ht="15.5">
      <c r="A16" s="81">
        <v>2.4</v>
      </c>
      <c r="B16" s="82"/>
      <c r="C16" s="83"/>
      <c r="D16" s="48"/>
      <c r="E16" s="25">
        <v>0</v>
      </c>
      <c r="F16" s="57">
        <v>0</v>
      </c>
      <c r="G16" s="57">
        <f t="shared" si="1"/>
        <v>0</v>
      </c>
      <c r="H16" s="7"/>
      <c r="I16" s="35"/>
      <c r="J16" s="2"/>
    </row>
    <row r="17" spans="1:10" s="1" customFormat="1" ht="15.5">
      <c r="A17" s="81">
        <v>2.5</v>
      </c>
      <c r="B17" s="82"/>
      <c r="C17" s="83"/>
      <c r="D17" s="48"/>
      <c r="E17" s="25">
        <v>0</v>
      </c>
      <c r="F17" s="57">
        <v>0</v>
      </c>
      <c r="G17" s="57">
        <f t="shared" si="1"/>
        <v>0</v>
      </c>
      <c r="H17" s="7"/>
      <c r="I17" s="35"/>
      <c r="J17" s="2"/>
    </row>
    <row r="18" spans="1:10" s="1" customFormat="1" ht="15.5">
      <c r="A18" s="81">
        <v>2.6</v>
      </c>
      <c r="B18" s="82"/>
      <c r="C18" s="83"/>
      <c r="D18" s="49"/>
      <c r="E18" s="26">
        <v>0</v>
      </c>
      <c r="F18" s="60">
        <v>0</v>
      </c>
      <c r="G18" s="57">
        <f t="shared" si="1"/>
        <v>0</v>
      </c>
      <c r="H18" s="7"/>
      <c r="I18" s="35"/>
      <c r="J18" s="2"/>
    </row>
    <row r="19" spans="1:10" s="1" customFormat="1" ht="15.5">
      <c r="A19" s="81">
        <v>2.7</v>
      </c>
      <c r="B19" s="82"/>
      <c r="C19" s="83"/>
      <c r="D19" s="49"/>
      <c r="E19" s="26">
        <v>0</v>
      </c>
      <c r="F19" s="60">
        <v>0</v>
      </c>
      <c r="G19" s="57">
        <f t="shared" si="1"/>
        <v>0</v>
      </c>
      <c r="H19" s="7"/>
      <c r="I19" s="35"/>
      <c r="J19" s="2"/>
    </row>
    <row r="20" spans="1:10" s="1" customFormat="1" ht="15.5">
      <c r="A20" s="81">
        <v>2.8</v>
      </c>
      <c r="B20" s="82"/>
      <c r="C20" s="83"/>
      <c r="D20" s="49"/>
      <c r="E20" s="26">
        <v>0</v>
      </c>
      <c r="F20" s="60">
        <v>0</v>
      </c>
      <c r="G20" s="57">
        <f t="shared" si="1"/>
        <v>0</v>
      </c>
      <c r="H20" s="7"/>
      <c r="I20" s="35"/>
      <c r="J20" s="2"/>
    </row>
    <row r="21" spans="1:10" s="1" customFormat="1" ht="15.5">
      <c r="A21" s="81">
        <v>2.9</v>
      </c>
      <c r="B21" s="82"/>
      <c r="C21" s="83"/>
      <c r="D21" s="49"/>
      <c r="E21" s="26">
        <v>0</v>
      </c>
      <c r="F21" s="60">
        <v>0</v>
      </c>
      <c r="G21" s="57">
        <f t="shared" si="1"/>
        <v>0</v>
      </c>
      <c r="H21" s="7"/>
      <c r="I21" s="35"/>
      <c r="J21" s="2"/>
    </row>
    <row r="22" spans="1:10" s="1" customFormat="1" ht="15.5">
      <c r="A22" s="84">
        <v>2.1</v>
      </c>
      <c r="B22" s="85"/>
      <c r="C22" s="86"/>
      <c r="D22" s="49"/>
      <c r="E22" s="26">
        <v>0</v>
      </c>
      <c r="F22" s="60">
        <v>0</v>
      </c>
      <c r="G22" s="57">
        <f t="shared" si="1"/>
        <v>0</v>
      </c>
      <c r="H22" s="7"/>
      <c r="I22" s="35"/>
      <c r="J22" s="2"/>
    </row>
    <row r="23" spans="1:10" s="1" customFormat="1" ht="16" thickBot="1">
      <c r="A23" s="88" t="s">
        <v>29</v>
      </c>
      <c r="B23" s="89"/>
      <c r="C23" s="90"/>
      <c r="D23" s="50"/>
      <c r="E23" s="27"/>
      <c r="F23" s="59"/>
      <c r="G23" s="59">
        <f>SUM(G13:G22)</f>
        <v>0</v>
      </c>
      <c r="H23" s="14"/>
      <c r="I23" s="36" t="e">
        <f>G23/G37</f>
        <v>#DIV/0!</v>
      </c>
      <c r="J23" s="2"/>
    </row>
    <row r="24" spans="1:10" s="1" customFormat="1" ht="9.75" customHeight="1" thickBot="1">
      <c r="A24" s="78"/>
      <c r="B24" s="79"/>
      <c r="C24" s="79"/>
      <c r="D24" s="79"/>
      <c r="E24" s="79"/>
      <c r="F24" s="79"/>
      <c r="G24" s="80"/>
      <c r="H24" s="14"/>
      <c r="I24" s="37"/>
      <c r="J24" s="2"/>
    </row>
    <row r="25" spans="1:10" ht="16" thickBot="1">
      <c r="A25" s="76" t="s">
        <v>38</v>
      </c>
      <c r="B25" s="77"/>
      <c r="C25" s="77"/>
      <c r="D25" s="77"/>
      <c r="E25" s="77"/>
      <c r="F25" s="77"/>
      <c r="G25" s="77"/>
      <c r="H25" s="6"/>
      <c r="I25" s="37"/>
      <c r="J25" s="3"/>
    </row>
    <row r="26" spans="1:10" ht="15.5">
      <c r="A26" s="94">
        <v>3.1</v>
      </c>
      <c r="B26" s="95"/>
      <c r="C26" s="96"/>
      <c r="D26" s="51"/>
      <c r="E26" s="28">
        <v>0</v>
      </c>
      <c r="F26" s="61">
        <v>0</v>
      </c>
      <c r="G26" s="61">
        <f>E26*F26</f>
        <v>0</v>
      </c>
      <c r="H26" s="15"/>
      <c r="I26" s="37"/>
      <c r="J26" s="3"/>
    </row>
    <row r="27" spans="1:10" ht="15.5">
      <c r="A27" s="91">
        <v>3.2</v>
      </c>
      <c r="B27" s="92"/>
      <c r="C27" s="93"/>
      <c r="D27" s="52"/>
      <c r="E27" s="29">
        <v>0</v>
      </c>
      <c r="F27" s="62">
        <v>0</v>
      </c>
      <c r="G27" s="62">
        <f>E27*F27</f>
        <v>0</v>
      </c>
      <c r="H27" s="15"/>
      <c r="I27" s="37"/>
      <c r="J27" s="3"/>
    </row>
    <row r="28" spans="1:10" ht="15.5">
      <c r="A28" s="91">
        <v>3.3</v>
      </c>
      <c r="B28" s="92"/>
      <c r="C28" s="93"/>
      <c r="D28" s="52"/>
      <c r="E28" s="29">
        <v>0</v>
      </c>
      <c r="F28" s="62">
        <v>0</v>
      </c>
      <c r="G28" s="62">
        <f>E28*F28</f>
        <v>0</v>
      </c>
      <c r="H28" s="15"/>
      <c r="I28" s="37"/>
      <c r="J28" s="3"/>
    </row>
    <row r="29" spans="1:10" ht="15.5">
      <c r="A29" s="91">
        <v>3.4</v>
      </c>
      <c r="B29" s="92"/>
      <c r="C29" s="93"/>
      <c r="D29" s="52"/>
      <c r="E29" s="29">
        <v>0</v>
      </c>
      <c r="F29" s="62">
        <v>0</v>
      </c>
      <c r="G29" s="62">
        <f>E29*F29</f>
        <v>0</v>
      </c>
      <c r="H29" s="15"/>
      <c r="I29" s="37"/>
      <c r="J29" s="3"/>
    </row>
    <row r="30" spans="1:10" ht="16" thickBot="1">
      <c r="A30" s="88" t="s">
        <v>39</v>
      </c>
      <c r="B30" s="89"/>
      <c r="C30" s="90"/>
      <c r="D30" s="53"/>
      <c r="E30" s="30"/>
      <c r="F30" s="63"/>
      <c r="G30" s="64">
        <f>SUM(G26:G29)</f>
        <v>0</v>
      </c>
      <c r="H30" s="16"/>
      <c r="I30" s="36" t="e">
        <f>G30/G37</f>
        <v>#DIV/0!</v>
      </c>
      <c r="J30" s="3"/>
    </row>
    <row r="31" spans="1:10" ht="10.5" customHeight="1" thickBot="1">
      <c r="A31" s="78"/>
      <c r="B31" s="79"/>
      <c r="C31" s="79"/>
      <c r="D31" s="79"/>
      <c r="E31" s="79"/>
      <c r="F31" s="79"/>
      <c r="G31" s="80"/>
      <c r="H31" s="16"/>
      <c r="I31" s="37"/>
      <c r="J31" s="3"/>
    </row>
    <row r="32" spans="1:10" ht="14.25" customHeight="1">
      <c r="A32" s="74" t="s">
        <v>30</v>
      </c>
      <c r="B32" s="75"/>
      <c r="C32" s="75"/>
      <c r="D32" s="75"/>
      <c r="E32" s="75"/>
      <c r="F32" s="75"/>
      <c r="G32" s="75"/>
      <c r="H32" s="6"/>
      <c r="I32" s="37"/>
      <c r="J32" s="3"/>
    </row>
    <row r="33" spans="1:10" ht="15.5">
      <c r="A33" s="91">
        <v>4.0999999999999996</v>
      </c>
      <c r="B33" s="92"/>
      <c r="C33" s="93"/>
      <c r="D33" s="54"/>
      <c r="E33" s="31">
        <v>0</v>
      </c>
      <c r="F33" s="65">
        <v>0</v>
      </c>
      <c r="G33" s="65">
        <f>E33*F33</f>
        <v>0</v>
      </c>
      <c r="H33" s="15"/>
      <c r="I33" s="37"/>
      <c r="J33" s="3"/>
    </row>
    <row r="34" spans="1:10" ht="15.5">
      <c r="A34" s="91">
        <v>4.2</v>
      </c>
      <c r="B34" s="92"/>
      <c r="C34" s="93"/>
      <c r="D34" s="48"/>
      <c r="E34" s="24">
        <v>0</v>
      </c>
      <c r="F34" s="57">
        <v>0</v>
      </c>
      <c r="G34" s="65">
        <f t="shared" ref="G34:G35" si="2">E34*F34</f>
        <v>0</v>
      </c>
      <c r="H34" s="15"/>
      <c r="I34" s="37"/>
      <c r="J34" s="3"/>
    </row>
    <row r="35" spans="1:10" ht="15.5">
      <c r="A35" s="91">
        <v>4.3</v>
      </c>
      <c r="B35" s="92"/>
      <c r="C35" s="93"/>
      <c r="D35" s="54"/>
      <c r="E35" s="31">
        <v>0</v>
      </c>
      <c r="F35" s="65">
        <v>0</v>
      </c>
      <c r="G35" s="65">
        <f t="shared" si="2"/>
        <v>0</v>
      </c>
      <c r="H35" s="15"/>
      <c r="I35" s="37"/>
      <c r="J35" s="3"/>
    </row>
    <row r="36" spans="1:10" ht="16.5" customHeight="1" thickBot="1">
      <c r="A36" s="71" t="s">
        <v>31</v>
      </c>
      <c r="B36" s="72"/>
      <c r="C36" s="73"/>
      <c r="D36" s="55"/>
      <c r="E36" s="23"/>
      <c r="F36" s="58"/>
      <c r="G36" s="66">
        <f>SUM(G33:G35)</f>
        <v>0</v>
      </c>
      <c r="H36" s="16"/>
      <c r="I36" s="36" t="e">
        <f>G36/G37</f>
        <v>#DIV/0!</v>
      </c>
      <c r="J36" s="3"/>
    </row>
    <row r="37" spans="1:10" ht="15.75" customHeight="1">
      <c r="A37" s="112" t="s">
        <v>32</v>
      </c>
      <c r="B37" s="113"/>
      <c r="C37" s="113"/>
      <c r="D37" s="116"/>
      <c r="E37" s="116"/>
      <c r="F37" s="116"/>
      <c r="G37" s="118">
        <f>G10+G23+G30+G36</f>
        <v>0</v>
      </c>
      <c r="H37" s="17"/>
      <c r="I37" s="67" t="e">
        <f>I10+I23+I30+I36</f>
        <v>#DIV/0!</v>
      </c>
      <c r="J37" s="3"/>
    </row>
    <row r="38" spans="1:10" ht="11.25" customHeight="1" thickBot="1">
      <c r="A38" s="114"/>
      <c r="B38" s="115"/>
      <c r="C38" s="115"/>
      <c r="D38" s="117"/>
      <c r="E38" s="117"/>
      <c r="F38" s="117"/>
      <c r="G38" s="119"/>
      <c r="H38" s="18"/>
      <c r="I38" s="67"/>
      <c r="J38" s="3"/>
    </row>
    <row r="39" spans="1:10" s="3" customFormat="1">
      <c r="A39" s="38"/>
      <c r="B39" s="38"/>
      <c r="C39" s="38"/>
      <c r="D39" s="38"/>
      <c r="E39" s="38"/>
      <c r="F39" s="38"/>
      <c r="G39" s="38"/>
      <c r="I39" s="38"/>
    </row>
    <row r="40" spans="1:10">
      <c r="A40" s="38"/>
      <c r="B40" s="38"/>
      <c r="C40" s="38"/>
      <c r="D40" s="38"/>
      <c r="E40" s="38"/>
      <c r="F40" s="38"/>
      <c r="G40" s="38"/>
      <c r="H40" s="3"/>
      <c r="I40" s="38"/>
      <c r="J40" s="3"/>
    </row>
    <row r="41" spans="1:10" s="8" customFormat="1">
      <c r="A41" s="111" t="s">
        <v>37</v>
      </c>
      <c r="B41" s="111"/>
      <c r="C41" s="39"/>
      <c r="D41" s="39"/>
      <c r="E41" s="39"/>
      <c r="F41" s="39"/>
      <c r="G41" s="39"/>
      <c r="H41" s="20"/>
      <c r="I41" s="39"/>
      <c r="J41" s="20"/>
    </row>
    <row r="42" spans="1:10" s="8" customFormat="1">
      <c r="A42" s="39"/>
      <c r="B42" s="87" t="s">
        <v>33</v>
      </c>
      <c r="C42" s="87"/>
      <c r="D42" s="87"/>
      <c r="E42" s="87"/>
      <c r="F42" s="87"/>
      <c r="G42" s="87"/>
      <c r="H42" s="19"/>
      <c r="I42" s="39"/>
      <c r="J42" s="20"/>
    </row>
    <row r="43" spans="1:10" s="8" customFormat="1">
      <c r="A43" s="39"/>
      <c r="B43" s="87" t="s">
        <v>34</v>
      </c>
      <c r="C43" s="87"/>
      <c r="D43" s="87"/>
      <c r="E43" s="87"/>
      <c r="F43" s="87"/>
      <c r="G43" s="87"/>
      <c r="H43" s="19"/>
      <c r="I43" s="39"/>
      <c r="J43" s="20"/>
    </row>
    <row r="44" spans="1:10" s="8" customFormat="1">
      <c r="A44" s="39"/>
      <c r="B44" s="87" t="s">
        <v>36</v>
      </c>
      <c r="C44" s="87"/>
      <c r="D44" s="87"/>
      <c r="E44" s="87"/>
      <c r="F44" s="87"/>
      <c r="G44" s="87"/>
      <c r="H44" s="20"/>
      <c r="I44" s="39"/>
      <c r="J44" s="20"/>
    </row>
    <row r="45" spans="1:10" s="8" customFormat="1">
      <c r="A45" s="39"/>
      <c r="B45" s="87" t="s">
        <v>35</v>
      </c>
      <c r="C45" s="87"/>
      <c r="D45" s="87"/>
      <c r="E45" s="87"/>
      <c r="F45" s="87"/>
      <c r="G45" s="87"/>
      <c r="H45" s="20"/>
      <c r="I45" s="39"/>
      <c r="J45" s="20"/>
    </row>
    <row r="46" spans="1:10" s="8" customFormat="1">
      <c r="A46" s="39"/>
      <c r="B46" s="39"/>
      <c r="C46" s="39"/>
      <c r="D46" s="39"/>
      <c r="E46" s="39"/>
      <c r="F46" s="39"/>
      <c r="G46" s="39"/>
      <c r="H46" s="20"/>
      <c r="I46" s="39"/>
      <c r="J46" s="20"/>
    </row>
    <row r="47" spans="1:10" s="8" customFormat="1">
      <c r="A47" s="40"/>
      <c r="B47" s="40"/>
      <c r="C47" s="40"/>
      <c r="D47" s="40"/>
      <c r="E47" s="40"/>
      <c r="F47" s="40"/>
      <c r="G47" s="40"/>
      <c r="I47" s="40"/>
    </row>
    <row r="48" spans="1:10" s="8" customFormat="1">
      <c r="A48" s="40"/>
      <c r="B48" s="40"/>
      <c r="C48" s="40"/>
      <c r="D48" s="40"/>
      <c r="E48" s="40"/>
      <c r="F48" s="40"/>
      <c r="G48" s="40"/>
      <c r="I48" s="40"/>
    </row>
    <row r="49" spans="1:9" s="8" customFormat="1">
      <c r="A49" s="40"/>
      <c r="B49" s="40"/>
      <c r="C49" s="40"/>
      <c r="D49" s="40"/>
      <c r="E49" s="40"/>
      <c r="F49" s="40"/>
      <c r="G49" s="40"/>
      <c r="I49" s="40"/>
    </row>
    <row r="50" spans="1:9" s="8" customFormat="1">
      <c r="A50" s="40"/>
      <c r="B50" s="40"/>
      <c r="C50" s="40"/>
      <c r="D50" s="40"/>
      <c r="E50" s="40"/>
      <c r="F50" s="40"/>
      <c r="G50" s="40"/>
      <c r="I50" s="40"/>
    </row>
    <row r="51" spans="1:9" s="8" customFormat="1">
      <c r="A51" s="40"/>
      <c r="B51" s="40"/>
      <c r="C51" s="40"/>
      <c r="D51" s="40"/>
      <c r="E51" s="40"/>
      <c r="F51" s="40"/>
      <c r="G51" s="40"/>
      <c r="I51" s="40"/>
    </row>
  </sheetData>
  <mergeCells count="46">
    <mergeCell ref="A1:C1"/>
    <mergeCell ref="A2:C2"/>
    <mergeCell ref="D1:G1"/>
    <mergeCell ref="D2:G2"/>
    <mergeCell ref="B45:G45"/>
    <mergeCell ref="A41:B41"/>
    <mergeCell ref="B42:G42"/>
    <mergeCell ref="B43:G43"/>
    <mergeCell ref="A37:C38"/>
    <mergeCell ref="A11:G11"/>
    <mergeCell ref="A31:G31"/>
    <mergeCell ref="A33:C33"/>
    <mergeCell ref="A34:C34"/>
    <mergeCell ref="A35:C35"/>
    <mergeCell ref="D37:F38"/>
    <mergeCell ref="G37:G38"/>
    <mergeCell ref="A4:C4"/>
    <mergeCell ref="A7:C7"/>
    <mergeCell ref="A8:C8"/>
    <mergeCell ref="A9:C9"/>
    <mergeCell ref="A19:C19"/>
    <mergeCell ref="A5:G5"/>
    <mergeCell ref="A6:C6"/>
    <mergeCell ref="B44:G44"/>
    <mergeCell ref="A23:C23"/>
    <mergeCell ref="A30:C30"/>
    <mergeCell ref="A29:C29"/>
    <mergeCell ref="A27:C27"/>
    <mergeCell ref="A28:C28"/>
    <mergeCell ref="A26:C26"/>
    <mergeCell ref="A36:C36"/>
    <mergeCell ref="I37:I38"/>
    <mergeCell ref="A13:C13"/>
    <mergeCell ref="A10:C10"/>
    <mergeCell ref="A32:G32"/>
    <mergeCell ref="A25:G25"/>
    <mergeCell ref="A24:G24"/>
    <mergeCell ref="A12:G12"/>
    <mergeCell ref="A14:C14"/>
    <mergeCell ref="A17:C17"/>
    <mergeCell ref="A15:C15"/>
    <mergeCell ref="A16:C16"/>
    <mergeCell ref="A18:C18"/>
    <mergeCell ref="A20:C20"/>
    <mergeCell ref="A21:C21"/>
    <mergeCell ref="A22:C22"/>
  </mergeCells>
  <pageMargins left="0.25" right="0.15" top="0.16" bottom="0.33" header="0.15" footer="0.34"/>
  <pageSetup orientation="portrait" r:id="rId1"/>
  <ignoredErrors>
    <ignoredError sqref="H10:I4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BDDE9-0EF6-4767-9050-4F3974FD1D5C}">
  <dimension ref="A1:G46"/>
  <sheetViews>
    <sheetView workbookViewId="0">
      <selection activeCell="D37" sqref="D37:F38"/>
    </sheetView>
  </sheetViews>
  <sheetFormatPr defaultRowHeight="14.5"/>
  <cols>
    <col min="3" max="3" width="14" customWidth="1"/>
    <col min="4" max="4" width="16.6328125" customWidth="1"/>
    <col min="5" max="5" width="16.36328125" customWidth="1"/>
    <col min="6" max="6" width="18.453125" customWidth="1"/>
    <col min="7" max="7" width="20.90625" customWidth="1"/>
  </cols>
  <sheetData>
    <row r="1" spans="1:7" ht="18">
      <c r="A1" s="106" t="s">
        <v>14</v>
      </c>
      <c r="B1" s="107"/>
      <c r="C1" s="107"/>
      <c r="D1" s="109"/>
      <c r="E1" s="109"/>
      <c r="F1" s="109"/>
      <c r="G1" s="109"/>
    </row>
    <row r="2" spans="1:7" ht="18">
      <c r="A2" s="108" t="s">
        <v>15</v>
      </c>
      <c r="B2" s="108"/>
      <c r="C2" s="108"/>
      <c r="D2" s="110"/>
      <c r="E2" s="110"/>
      <c r="F2" s="110"/>
      <c r="G2" s="110"/>
    </row>
    <row r="3" spans="1:7" ht="16" thickBot="1">
      <c r="A3" s="135"/>
      <c r="B3" s="135"/>
      <c r="C3" s="135"/>
      <c r="D3" s="136"/>
      <c r="E3" s="136"/>
      <c r="F3" s="136"/>
      <c r="G3" s="136"/>
    </row>
    <row r="4" spans="1:7" ht="47" thickBot="1">
      <c r="A4" s="97" t="s">
        <v>0</v>
      </c>
      <c r="B4" s="98"/>
      <c r="C4" s="99"/>
      <c r="D4" s="137" t="s">
        <v>1</v>
      </c>
      <c r="E4" s="137" t="s">
        <v>2</v>
      </c>
      <c r="F4" s="137" t="s">
        <v>3</v>
      </c>
      <c r="G4" s="137" t="s">
        <v>4</v>
      </c>
    </row>
    <row r="5" spans="1:7" ht="16" thickBot="1">
      <c r="A5" s="100" t="s">
        <v>5</v>
      </c>
      <c r="B5" s="101"/>
      <c r="C5" s="101"/>
      <c r="D5" s="101"/>
      <c r="E5" s="101"/>
      <c r="F5" s="101"/>
      <c r="G5" s="102"/>
    </row>
    <row r="6" spans="1:7" ht="15.5">
      <c r="A6" s="103">
        <v>1.1000000000000001</v>
      </c>
      <c r="B6" s="104"/>
      <c r="C6" s="105"/>
      <c r="D6" s="138"/>
      <c r="E6" s="122">
        <v>0</v>
      </c>
      <c r="F6" s="149">
        <v>0</v>
      </c>
      <c r="G6" s="149">
        <v>0</v>
      </c>
    </row>
    <row r="7" spans="1:7" ht="15.5">
      <c r="A7" s="91">
        <v>1.2</v>
      </c>
      <c r="B7" s="92"/>
      <c r="C7" s="93"/>
      <c r="D7" s="139"/>
      <c r="E7" s="123">
        <v>0</v>
      </c>
      <c r="F7" s="150">
        <v>0</v>
      </c>
      <c r="G7" s="150">
        <v>0</v>
      </c>
    </row>
    <row r="8" spans="1:7" ht="15.5">
      <c r="A8" s="91">
        <v>1.3</v>
      </c>
      <c r="B8" s="92"/>
      <c r="C8" s="93"/>
      <c r="D8" s="139"/>
      <c r="E8" s="123">
        <v>0</v>
      </c>
      <c r="F8" s="150">
        <v>0</v>
      </c>
      <c r="G8" s="150">
        <v>0</v>
      </c>
    </row>
    <row r="9" spans="1:7" ht="15.5">
      <c r="A9" s="91">
        <v>1.4</v>
      </c>
      <c r="B9" s="92"/>
      <c r="C9" s="93"/>
      <c r="D9" s="139"/>
      <c r="E9" s="123">
        <v>0</v>
      </c>
      <c r="F9" s="150">
        <v>0</v>
      </c>
      <c r="G9" s="150">
        <v>0</v>
      </c>
    </row>
    <row r="10" spans="1:7" ht="16" thickBot="1">
      <c r="A10" s="71" t="s">
        <v>10</v>
      </c>
      <c r="B10" s="72"/>
      <c r="C10" s="73"/>
      <c r="D10" s="140"/>
      <c r="E10" s="124"/>
      <c r="F10" s="151"/>
      <c r="G10" s="152">
        <v>0</v>
      </c>
    </row>
    <row r="11" spans="1:7" ht="16" thickBot="1">
      <c r="A11" s="78"/>
      <c r="B11" s="79"/>
      <c r="C11" s="79"/>
      <c r="D11" s="79"/>
      <c r="E11" s="79"/>
      <c r="F11" s="79"/>
      <c r="G11" s="80"/>
    </row>
    <row r="12" spans="1:7" ht="16" thickBot="1">
      <c r="A12" s="76" t="s">
        <v>6</v>
      </c>
      <c r="B12" s="77"/>
      <c r="C12" s="77"/>
      <c r="D12" s="77"/>
      <c r="E12" s="77"/>
      <c r="F12" s="77"/>
      <c r="G12" s="77"/>
    </row>
    <row r="13" spans="1:7" ht="15.5">
      <c r="A13" s="68">
        <v>2.1</v>
      </c>
      <c r="B13" s="69"/>
      <c r="C13" s="70"/>
      <c r="D13" s="141"/>
      <c r="E13" s="125">
        <v>0</v>
      </c>
      <c r="F13" s="150">
        <v>0</v>
      </c>
      <c r="G13" s="150">
        <v>0</v>
      </c>
    </row>
    <row r="14" spans="1:7" ht="15.5">
      <c r="A14" s="81">
        <v>2.2000000000000002</v>
      </c>
      <c r="B14" s="82"/>
      <c r="C14" s="83"/>
      <c r="D14" s="141"/>
      <c r="E14" s="125">
        <v>0</v>
      </c>
      <c r="F14" s="150">
        <v>0</v>
      </c>
      <c r="G14" s="150">
        <v>0</v>
      </c>
    </row>
    <row r="15" spans="1:7" ht="15.5">
      <c r="A15" s="81">
        <v>2.2999999999999998</v>
      </c>
      <c r="B15" s="82"/>
      <c r="C15" s="83"/>
      <c r="D15" s="141"/>
      <c r="E15" s="125">
        <v>0</v>
      </c>
      <c r="F15" s="150">
        <v>0</v>
      </c>
      <c r="G15" s="150">
        <v>0</v>
      </c>
    </row>
    <row r="16" spans="1:7" ht="15.5">
      <c r="A16" s="81">
        <v>2.4</v>
      </c>
      <c r="B16" s="82"/>
      <c r="C16" s="83"/>
      <c r="D16" s="141"/>
      <c r="E16" s="126">
        <v>0</v>
      </c>
      <c r="F16" s="150">
        <v>0</v>
      </c>
      <c r="G16" s="150">
        <v>0</v>
      </c>
    </row>
    <row r="17" spans="1:7" ht="15.5">
      <c r="A17" s="81">
        <v>2.5</v>
      </c>
      <c r="B17" s="82"/>
      <c r="C17" s="83"/>
      <c r="D17" s="141"/>
      <c r="E17" s="126">
        <v>0</v>
      </c>
      <c r="F17" s="150">
        <v>0</v>
      </c>
      <c r="G17" s="150">
        <v>0</v>
      </c>
    </row>
    <row r="18" spans="1:7" ht="15.5">
      <c r="A18" s="81">
        <v>2.6</v>
      </c>
      <c r="B18" s="82"/>
      <c r="C18" s="83"/>
      <c r="D18" s="142"/>
      <c r="E18" s="127">
        <v>0</v>
      </c>
      <c r="F18" s="153">
        <v>0</v>
      </c>
      <c r="G18" s="150">
        <v>0</v>
      </c>
    </row>
    <row r="19" spans="1:7" ht="15.5">
      <c r="A19" s="81">
        <v>2.7</v>
      </c>
      <c r="B19" s="82"/>
      <c r="C19" s="83"/>
      <c r="D19" s="142"/>
      <c r="E19" s="127">
        <v>0</v>
      </c>
      <c r="F19" s="153">
        <v>0</v>
      </c>
      <c r="G19" s="150">
        <v>0</v>
      </c>
    </row>
    <row r="20" spans="1:7" ht="15.5">
      <c r="A20" s="81">
        <v>2.8</v>
      </c>
      <c r="B20" s="82"/>
      <c r="C20" s="83"/>
      <c r="D20" s="142"/>
      <c r="E20" s="127">
        <v>0</v>
      </c>
      <c r="F20" s="153">
        <v>0</v>
      </c>
      <c r="G20" s="150">
        <v>0</v>
      </c>
    </row>
    <row r="21" spans="1:7" ht="15.5">
      <c r="A21" s="81">
        <v>2.9</v>
      </c>
      <c r="B21" s="82"/>
      <c r="C21" s="83"/>
      <c r="D21" s="142"/>
      <c r="E21" s="127">
        <v>0</v>
      </c>
      <c r="F21" s="153">
        <v>0</v>
      </c>
      <c r="G21" s="150">
        <v>0</v>
      </c>
    </row>
    <row r="22" spans="1:7" ht="15.5">
      <c r="A22" s="84">
        <v>2.1</v>
      </c>
      <c r="B22" s="85"/>
      <c r="C22" s="86"/>
      <c r="D22" s="142"/>
      <c r="E22" s="127">
        <v>0</v>
      </c>
      <c r="F22" s="153">
        <v>0</v>
      </c>
      <c r="G22" s="150">
        <v>0</v>
      </c>
    </row>
    <row r="23" spans="1:7" ht="16" thickBot="1">
      <c r="A23" s="88" t="s">
        <v>9</v>
      </c>
      <c r="B23" s="89"/>
      <c r="C23" s="90"/>
      <c r="D23" s="143"/>
      <c r="E23" s="128"/>
      <c r="F23" s="152"/>
      <c r="G23" s="152">
        <v>0</v>
      </c>
    </row>
    <row r="24" spans="1:7" ht="16" thickBot="1">
      <c r="A24" s="78"/>
      <c r="B24" s="79"/>
      <c r="C24" s="79"/>
      <c r="D24" s="79"/>
      <c r="E24" s="79"/>
      <c r="F24" s="79"/>
      <c r="G24" s="80"/>
    </row>
    <row r="25" spans="1:7" ht="16" thickBot="1">
      <c r="A25" s="76" t="s">
        <v>7</v>
      </c>
      <c r="B25" s="77"/>
      <c r="C25" s="77"/>
      <c r="D25" s="77"/>
      <c r="E25" s="77"/>
      <c r="F25" s="77"/>
      <c r="G25" s="77"/>
    </row>
    <row r="26" spans="1:7" ht="15.5">
      <c r="A26" s="94">
        <v>3.1</v>
      </c>
      <c r="B26" s="95"/>
      <c r="C26" s="96"/>
      <c r="D26" s="144"/>
      <c r="E26" s="129">
        <v>0</v>
      </c>
      <c r="F26" s="154">
        <v>0</v>
      </c>
      <c r="G26" s="154">
        <v>0</v>
      </c>
    </row>
    <row r="27" spans="1:7" ht="15.5">
      <c r="A27" s="91">
        <v>3.2</v>
      </c>
      <c r="B27" s="92"/>
      <c r="C27" s="93"/>
      <c r="D27" s="145"/>
      <c r="E27" s="130">
        <v>0</v>
      </c>
      <c r="F27" s="155">
        <v>0</v>
      </c>
      <c r="G27" s="155">
        <v>0</v>
      </c>
    </row>
    <row r="28" spans="1:7" ht="15.5">
      <c r="A28" s="91">
        <v>3.3</v>
      </c>
      <c r="B28" s="92"/>
      <c r="C28" s="93"/>
      <c r="D28" s="145"/>
      <c r="E28" s="130">
        <v>0</v>
      </c>
      <c r="F28" s="155">
        <v>0</v>
      </c>
      <c r="G28" s="155">
        <v>0</v>
      </c>
    </row>
    <row r="29" spans="1:7" ht="15.5">
      <c r="A29" s="91">
        <v>3.4</v>
      </c>
      <c r="B29" s="92"/>
      <c r="C29" s="93"/>
      <c r="D29" s="145"/>
      <c r="E29" s="130">
        <v>0</v>
      </c>
      <c r="F29" s="155">
        <v>0</v>
      </c>
      <c r="G29" s="155">
        <v>0</v>
      </c>
    </row>
    <row r="30" spans="1:7" ht="16" thickBot="1">
      <c r="A30" s="88" t="s">
        <v>8</v>
      </c>
      <c r="B30" s="89"/>
      <c r="C30" s="90"/>
      <c r="D30" s="146"/>
      <c r="E30" s="131"/>
      <c r="F30" s="156"/>
      <c r="G30" s="157">
        <v>0</v>
      </c>
    </row>
    <row r="31" spans="1:7" ht="16" thickBot="1">
      <c r="A31" s="78"/>
      <c r="B31" s="79"/>
      <c r="C31" s="79"/>
      <c r="D31" s="79"/>
      <c r="E31" s="79"/>
      <c r="F31" s="79"/>
      <c r="G31" s="80"/>
    </row>
    <row r="32" spans="1:7" ht="15.5">
      <c r="A32" s="74" t="s">
        <v>11</v>
      </c>
      <c r="B32" s="75"/>
      <c r="C32" s="75"/>
      <c r="D32" s="75"/>
      <c r="E32" s="75"/>
      <c r="F32" s="75"/>
      <c r="G32" s="75"/>
    </row>
    <row r="33" spans="1:7" ht="15.5">
      <c r="A33" s="91">
        <v>4.0999999999999996</v>
      </c>
      <c r="B33" s="92"/>
      <c r="C33" s="93"/>
      <c r="D33" s="147"/>
      <c r="E33" s="132">
        <v>0</v>
      </c>
      <c r="F33" s="158">
        <v>0</v>
      </c>
      <c r="G33" s="158">
        <v>0</v>
      </c>
    </row>
    <row r="34" spans="1:7" ht="15.5">
      <c r="A34" s="91">
        <v>4.2</v>
      </c>
      <c r="B34" s="92"/>
      <c r="C34" s="93"/>
      <c r="D34" s="141"/>
      <c r="E34" s="125">
        <v>0</v>
      </c>
      <c r="F34" s="150">
        <v>0</v>
      </c>
      <c r="G34" s="158">
        <v>0</v>
      </c>
    </row>
    <row r="35" spans="1:7" ht="15.5">
      <c r="A35" s="91">
        <v>4.3</v>
      </c>
      <c r="B35" s="92"/>
      <c r="C35" s="93"/>
      <c r="D35" s="147"/>
      <c r="E35" s="132">
        <v>0</v>
      </c>
      <c r="F35" s="158">
        <v>0</v>
      </c>
      <c r="G35" s="158">
        <v>0</v>
      </c>
    </row>
    <row r="36" spans="1:7" ht="16" thickBot="1">
      <c r="A36" s="71" t="s">
        <v>12</v>
      </c>
      <c r="B36" s="72"/>
      <c r="C36" s="73"/>
      <c r="D36" s="148"/>
      <c r="E36" s="124"/>
      <c r="F36" s="151"/>
      <c r="G36" s="159">
        <v>0</v>
      </c>
    </row>
    <row r="37" spans="1:7">
      <c r="A37" s="112" t="s">
        <v>13</v>
      </c>
      <c r="B37" s="113"/>
      <c r="C37" s="113"/>
      <c r="D37" s="116"/>
      <c r="E37" s="116"/>
      <c r="F37" s="116"/>
      <c r="G37" s="118">
        <v>0</v>
      </c>
    </row>
    <row r="38" spans="1:7" ht="15" thickBot="1">
      <c r="A38" s="114"/>
      <c r="B38" s="115"/>
      <c r="C38" s="115"/>
      <c r="D38" s="117"/>
      <c r="E38" s="117"/>
      <c r="F38" s="117"/>
      <c r="G38" s="119"/>
    </row>
    <row r="39" spans="1:7">
      <c r="A39" s="133"/>
      <c r="B39" s="133"/>
      <c r="C39" s="133"/>
      <c r="D39" s="133"/>
      <c r="E39" s="133"/>
      <c r="F39" s="133"/>
      <c r="G39" s="133"/>
    </row>
    <row r="40" spans="1:7">
      <c r="A40" s="133"/>
      <c r="B40" s="133"/>
      <c r="C40" s="133"/>
      <c r="D40" s="133"/>
      <c r="E40" s="133"/>
      <c r="F40" s="133"/>
      <c r="G40" s="133"/>
    </row>
    <row r="41" spans="1:7">
      <c r="A41" s="111" t="s">
        <v>41</v>
      </c>
      <c r="B41" s="111"/>
      <c r="C41" s="134"/>
      <c r="D41" s="134"/>
      <c r="E41" s="134"/>
      <c r="F41" s="134"/>
      <c r="G41" s="134"/>
    </row>
    <row r="42" spans="1:7">
      <c r="A42" s="134"/>
      <c r="B42" s="87" t="s">
        <v>16</v>
      </c>
      <c r="C42" s="87"/>
      <c r="D42" s="87"/>
      <c r="E42" s="87"/>
      <c r="F42" s="87"/>
      <c r="G42" s="87"/>
    </row>
    <row r="43" spans="1:7">
      <c r="A43" s="134"/>
      <c r="B43" s="87" t="s">
        <v>17</v>
      </c>
      <c r="C43" s="87"/>
      <c r="D43" s="87"/>
      <c r="E43" s="87"/>
      <c r="F43" s="87"/>
      <c r="G43" s="87"/>
    </row>
    <row r="44" spans="1:7">
      <c r="A44" s="134"/>
      <c r="B44" s="87" t="s">
        <v>18</v>
      </c>
      <c r="C44" s="87"/>
      <c r="D44" s="87"/>
      <c r="E44" s="87"/>
      <c r="F44" s="87"/>
      <c r="G44" s="87"/>
    </row>
    <row r="45" spans="1:7">
      <c r="A45" s="134"/>
      <c r="B45" s="87" t="s">
        <v>19</v>
      </c>
      <c r="C45" s="87"/>
      <c r="D45" s="87"/>
      <c r="E45" s="87"/>
      <c r="F45" s="87"/>
      <c r="G45" s="87"/>
    </row>
    <row r="46" spans="1:7">
      <c r="A46" s="134"/>
      <c r="B46" s="134"/>
      <c r="C46" s="134"/>
      <c r="D46" s="134"/>
      <c r="E46" s="134"/>
      <c r="F46" s="134"/>
      <c r="G46" s="134"/>
    </row>
  </sheetData>
  <mergeCells count="45">
    <mergeCell ref="A20:C20"/>
    <mergeCell ref="A21:C21"/>
    <mergeCell ref="A22:C22"/>
    <mergeCell ref="B44:G44"/>
    <mergeCell ref="A23:C23"/>
    <mergeCell ref="A30:C30"/>
    <mergeCell ref="A29:C29"/>
    <mergeCell ref="A27:C27"/>
    <mergeCell ref="A28:C28"/>
    <mergeCell ref="A26:C26"/>
    <mergeCell ref="A36:C36"/>
    <mergeCell ref="A32:G32"/>
    <mergeCell ref="A25:G25"/>
    <mergeCell ref="A24:G24"/>
    <mergeCell ref="A4:C4"/>
    <mergeCell ref="A7:C7"/>
    <mergeCell ref="A8:C8"/>
    <mergeCell ref="A9:C9"/>
    <mergeCell ref="A19:C19"/>
    <mergeCell ref="A5:G5"/>
    <mergeCell ref="A6:C6"/>
    <mergeCell ref="A13:C13"/>
    <mergeCell ref="A10:C10"/>
    <mergeCell ref="A12:G12"/>
    <mergeCell ref="A14:C14"/>
    <mergeCell ref="A17:C17"/>
    <mergeCell ref="A15:C15"/>
    <mergeCell ref="A16:C16"/>
    <mergeCell ref="A18:C18"/>
    <mergeCell ref="A1:C1"/>
    <mergeCell ref="A2:C2"/>
    <mergeCell ref="D1:G1"/>
    <mergeCell ref="D2:G2"/>
    <mergeCell ref="B45:G45"/>
    <mergeCell ref="A41:B41"/>
    <mergeCell ref="B42:G42"/>
    <mergeCell ref="B43:G43"/>
    <mergeCell ref="A37:C38"/>
    <mergeCell ref="A11:G11"/>
    <mergeCell ref="A31:G31"/>
    <mergeCell ref="A33:C33"/>
    <mergeCell ref="A34:C34"/>
    <mergeCell ref="A35:C35"/>
    <mergeCell ref="D37:F38"/>
    <mergeCell ref="G37:G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Ծրագրի Բյուջե ՀԱՅ</vt:lpstr>
      <vt:lpstr>Project Budget ENG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Weger</dc:creator>
  <cp:lastModifiedBy>User</cp:lastModifiedBy>
  <cp:lastPrinted>2015-02-25T15:13:19Z</cp:lastPrinted>
  <dcterms:created xsi:type="dcterms:W3CDTF">2013-09-13T07:28:20Z</dcterms:created>
  <dcterms:modified xsi:type="dcterms:W3CDTF">2018-08-04T16:34:14Z</dcterms:modified>
</cp:coreProperties>
</file>